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" windowHeight="1230"/>
  </bookViews>
  <sheets>
    <sheet name="๑.๑" sheetId="1" r:id="rId1"/>
    <sheet name="Sheet4" sheetId="7" r:id="rId2"/>
  </sheets>
  <definedNames>
    <definedName name="_xlnm.Print_Area" localSheetId="0">'๑.๑'!$A$1:$L$113</definedName>
  </definedNames>
  <calcPr calcId="144525"/>
</workbook>
</file>

<file path=xl/calcChain.xml><?xml version="1.0" encoding="utf-8"?>
<calcChain xmlns="http://schemas.openxmlformats.org/spreadsheetml/2006/main">
  <c r="N82" i="1" l="1"/>
  <c r="O82" i="1"/>
  <c r="P82" i="1"/>
  <c r="Q82" i="1"/>
  <c r="N48" i="1" l="1"/>
  <c r="O114" i="1" l="1"/>
  <c r="P114" i="1"/>
  <c r="Q114" i="1"/>
  <c r="P100" i="1"/>
  <c r="O100" i="1"/>
  <c r="O21" i="1"/>
  <c r="P21" i="1"/>
  <c r="Q21" i="1"/>
</calcChain>
</file>

<file path=xl/sharedStrings.xml><?xml version="1.0" encoding="utf-8"?>
<sst xmlns="http://schemas.openxmlformats.org/spreadsheetml/2006/main" count="854" uniqueCount="213">
  <si>
    <t>เป้าหมาย</t>
  </si>
  <si>
    <t>งบประมาณและที่มา</t>
  </si>
  <si>
    <t>หน่วยงาน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</si>
  <si>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</si>
  <si>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</si>
  <si>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</si>
  <si>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</si>
  <si>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</si>
  <si>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-</t>
  </si>
  <si>
    <t>ตัวชี้วัด</t>
  </si>
  <si>
    <t>(KPI)</t>
  </si>
  <si>
    <t>เพื่อให้ประชาชนได้มีถนนสำหรับใช้คมนาคมได้อย่างสะดวก</t>
  </si>
  <si>
    <t>จำนวนความยาวของถนนลาดยาง</t>
  </si>
  <si>
    <t>รายละเอียดโครงการพัฒนา</t>
  </si>
  <si>
    <t>องค์การบริหารส่วนตำบลกุดพิมาน</t>
  </si>
  <si>
    <t>รับผิดชอบหลัก</t>
  </si>
  <si>
    <t>- ยุทธศาสตร์การพัฒนาของ อปท. ในเขตจังหวัดที ๗ ด้านการพัฒนาการท่องเที่ยว</t>
  </si>
  <si>
    <t>๖)  ยุทธศาสตร์การพัฒนาด้านการพัฒนาการท่องเที่ยว</t>
  </si>
  <si>
    <t>ผลที่คาดว่าจะ</t>
  </si>
  <si>
    <t>(ผลผลิตของ</t>
  </si>
  <si>
    <t>ได้รับ</t>
  </si>
  <si>
    <t>โครงการ)</t>
  </si>
  <si>
    <t>ร้อยละความสำเร็จของโครงการ</t>
  </si>
  <si>
    <t>ปรับปรุงพื้นที่ให้เหมาะสมก่อสร้างเรือนแพ (ศาลา) บนน้ำ ฯลฯ                  พิกัดทางภูมิศาสตร์  E=๗๙๕๖๐๐         N=๑๖๘๙๗๐๐</t>
  </si>
  <si>
    <t>ยุทธศาสตร์จังหวัดที่ ๒. ยกระดับสังคมให้เป็นเมืองน่าอยู่</t>
  </si>
  <si>
    <t>งบประมาณและที่ผ่านมา</t>
  </si>
  <si>
    <t xml:space="preserve">ปรับปรุงภูมิทัศน์บึงถนนหักใหญ่ </t>
  </si>
  <si>
    <t xml:space="preserve"> เพื่อให้บริเวณดังกล่าวมีภูมิทัศน์ที่ดี มีความร่มรื่นและสวยงาม เป็นระเบียบเรียบร้อยและเป็นแหล่งท่องเที่ยว</t>
  </si>
  <si>
    <t>มีภูมิทัศน์ มีความร่มรื่นและสวยงาม เป็นระเบียบเรียบร้อยและเป็นแหล่งท่องเที่ยว</t>
  </si>
  <si>
    <t>๖.๑  แผนงาน การศาสนาวัฒนธรรมและนันทนาการ</t>
  </si>
  <si>
    <t>แผนพัฒนาท้องถิ่น (พ.ศ. ๒๕๖๑ - ๒๕๖๕)</t>
  </si>
  <si>
    <t xml:space="preserve">ปรับปรุงภูมิทัศน์บริเวณวัดบ้านไร่ </t>
  </si>
  <si>
    <t xml:space="preserve"> เพื่อปรับปรุงภูมิทัศน์บริเวณวัดบ้านไร่ ให้เป็นแหล่งท่องเที่ยว</t>
  </si>
  <si>
    <t>บริเณวัดบ้านไร่</t>
  </si>
  <si>
    <t>จำนวนนักท่องเที่ยวที่มาเที่ยว</t>
  </si>
  <si>
    <t xml:space="preserve"> บึงบ้านไร่ มีภูมิทัศน์ที่ส่วยงาม</t>
  </si>
  <si>
    <t>กองช่าง</t>
  </si>
  <si>
    <t>ปรับปรุงภูมิทัศน์สองข้างทางถนนวัดบ้านไร่</t>
  </si>
  <si>
    <t>เพื่อความสวยงามและส่งเสริมการท่องเที่ยว</t>
  </si>
  <si>
    <t>ปรับปรุงภูมิทัศน์สองข้างทาง รวมระยะทาง ๓,๐๐๐ เมตร</t>
  </si>
  <si>
    <t>เพื่อให้มีสถานที่ออกกำลังกายและเพื่อความสวยงามและส่งเสริมการท่องเที่ยว</t>
  </si>
  <si>
    <t>ทางจักรยาน กว้าง ๔ เมตร ยาว ๘,๐๐๐ เมตร พร้อมปรับปรุงภูมิทัศน์พื้นที่ ๔,๘๐๐ ตารางเมตร</t>
  </si>
  <si>
    <t>ความยาวของระยะทางที่ปรับปรุงภูมิทัศน์</t>
  </si>
  <si>
    <t>ถนนสวยงามส่งเสริมการท่องเที่ยวในตำบล</t>
  </si>
  <si>
    <t>ความยาวของระยะทางจักรยานและจำนวนพื้นที่ที่ปรับปรุงภูมิทัศน์</t>
  </si>
  <si>
    <t>ส่งเสริมการท่องเที่ยวในตำบล</t>
  </si>
  <si>
    <t xml:space="preserve">ก่อสร้างถนนคอนกรีตเสริมเหล็ก หมู่ที่ ๖ บ้านไร่ สายเลี่ยงเมือง - หมู่บ้าน </t>
  </si>
  <si>
    <t xml:space="preserve">ถนนคอนกรีตเสริมเหล็ก ขนาดกว้าง ๔ เมตร ยาว ๗๔๐ เมตร  หนา ๐.๑๕  เมตร      </t>
  </si>
  <si>
    <t>จำนวนความยาวของถนนคอนกรีตเสริมเหล็ก</t>
  </si>
  <si>
    <t>ประชาชนได้รับความสะดวกในการคมนาคม</t>
  </si>
  <si>
    <t xml:space="preserve">กองช่าง </t>
  </si>
  <si>
    <t>ก่อสร้างถนนลาดยาง หมู่ที่ ๕ บ้านบุขี้เหล็ก</t>
  </si>
  <si>
    <t>ก่อสร้างถนนลาดยาง หมู่ที่ ๖ บ้านไร่ สายบ้านไร่ - บ้านใหม่แสนสุข</t>
  </si>
  <si>
    <t>ก่อสร้างถนนลาดยาง หมู่ที่ ๗ บ้านกุดพิมาน</t>
  </si>
  <si>
    <t>ก่อสร้างถนนลาดยาง หมู่ที่ ๗ บ้านกุดพิมาน สายโนนตำลึง</t>
  </si>
  <si>
    <t xml:space="preserve">ก่อสร้างถนนลาดยาง ขนาดกว้าง ๔ เมตร ยาว ๓,๙๓๐ เมตร  </t>
  </si>
  <si>
    <t xml:space="preserve">ก่อสร้างถนนลาดยาง ขนาดกว้าง ๔ เมตร ยาว ๓,๐๔๐ เมตร      </t>
  </si>
  <si>
    <t>ก่อสร้างถนนลาดยาง หมู่ที่ ๑๕ บ้านโนนเจริญ สายหนองแก - หนองพลวง</t>
  </si>
  <si>
    <t xml:space="preserve">ถนนลาดยาง ขนาดกว้าง ๔ เมตร       ยาว ๒,๕๔๐ เมตร  </t>
  </si>
  <si>
    <t>ก่อสร้างถนนลาดยาง หมู่ที่ ๖ บ้านไร่ สายรอบบึงบ้านไร่</t>
  </si>
  <si>
    <t xml:space="preserve">ถนนลาดยาง ขนาดกว้าง ๓ เมตร       ยาว ๒,๕๐๐ เมตร  </t>
  </si>
  <si>
    <t>ก่อสร้างถนนลาดยาง หมู่ที่ ๖ บ้านไร่ สายเลี่ยงเมือง</t>
  </si>
  <si>
    <t>ก่อสร้างถนนลาดยาง หมู่ที่ ๗ บ้านกุดพิมาน สายกุดพิมาน - หนองแหน</t>
  </si>
  <si>
    <t>ก่อสร้างถนนลาดยาง หมู่ที่ ๔ บ้านกระชาว สายกระชาว - บ้านหลุ่ง</t>
  </si>
  <si>
    <t>ก่อสร้างถนนลาดยาง หมู่ที่ ๔ บ้านกระชาว สายลาดยางกระชาว - บ้านหลุ่ง</t>
  </si>
  <si>
    <t xml:space="preserve">ถนนลาดยาง ขนาดกว้าง ๕ เมตร       ยาว ๒,๓๘๐ เมตร  </t>
  </si>
  <si>
    <t>ก่อสร้างถนนลาดยาง หมู่ที่ ๓ บ้านหนองกระเทียม สายหนองกระเทียมวะช่องโค</t>
  </si>
  <si>
    <t>ก่อสร้างถนนลาดยาง หมู่ที่ ๔ บ้านกระชาว สายนายเพลิน</t>
  </si>
  <si>
    <t xml:space="preserve">ถนนลาดยาง ขนาดกว้าง ๔ เมตร       ยาว ๒,๖๘๐ เมตร </t>
  </si>
  <si>
    <t>ก่อสร้างถนนลาดยาง หมู่ที่ ๑ บ้านถนนหักใหญ่ สายรอบบึงถนนหักใหญ่</t>
  </si>
  <si>
    <t xml:space="preserve">ถนนลาดยาง ขนาดกว้าง ๔ เมตร       ยาว ๘,๔๓๐ เมตร </t>
  </si>
  <si>
    <t xml:space="preserve">ถนนลาดยาง ขนาดกว้าง ๔ เมตร       ยาว ๒,๒๗๐ เมตร </t>
  </si>
  <si>
    <t xml:space="preserve">ถนนลาดยาง ขนาดกว้าง ๔ เมตร       ยาว ๒,๕๗๐ เมตร </t>
  </si>
  <si>
    <t>ก่อสร้างถนนลาดยาง หมู่ที่ ๑ บ้านถนนหักใหญ่ สายเรียบคลองส่งน้ำ</t>
  </si>
  <si>
    <t>ก่อสร้างถนนลาดยาง หมู่ที่ ๑๕ บ้านโนนเจริญ สายโนนเจริญ - บุขี้เหล็ก</t>
  </si>
  <si>
    <t>ก่อสร้างถนนลาดยาง หมู่ที่ ๑๕ บ้านโนนเจริญ สายหนองสะแก</t>
  </si>
  <si>
    <t xml:space="preserve">ถนนลาดยาง ขนาดกว้าง ๔ เมตร       ยาว ๑,๙๔๐ เมตร </t>
  </si>
  <si>
    <t>ก่อสร้างถนนลาดยาง หมู่ที่ ๙ บ้านดอนใหญ่ สายดอนใหญ่ห้วยสามบาท</t>
  </si>
  <si>
    <t xml:space="preserve">ถนนลาดยาง ขนาดกว้าง ๔ เมตร       ยาว ๑,๗๑๐ เมตร </t>
  </si>
  <si>
    <t>ก่อสร้างถนนลาดยาง หมู่ที่ ๑๔ บ้านโสมน้อยพัฒนา สายดอนโสมน้อยหนองบัวตะเกียด ๒</t>
  </si>
  <si>
    <t xml:space="preserve">ถนนลาดยาง ขนาดกว้าง ๔ เมตร       ยาว ๑,๒๒๐ เมตร </t>
  </si>
  <si>
    <t xml:space="preserve">ถนนลาดยาง ขนาดกว้าง ๔ เมตร       ยาว ๖,๐๙๐ เมตร </t>
  </si>
  <si>
    <t>ก่อสร้างถนนลาดยาง หมู่ที่ ๑๑  บ้านโนนสะอาด  สายโกรกดินแดง - หนองพลวง</t>
  </si>
  <si>
    <t xml:space="preserve">ถนนลาดยาง ขนาดกว้าง ๔ เมตร       ยาว ๑,๖๘๐ เมตร </t>
  </si>
  <si>
    <t>ก่อสร้างถนนลาดยาง หมู่ที่ ๑๕ บ้านโนนเจริญ สายบ้านผู้ใหญ่แหลมแยกหนองแก</t>
  </si>
  <si>
    <t xml:space="preserve">ขุดลอกบึงถนนหักใหญ่  </t>
  </si>
  <si>
    <t>เพื่อให้ประชาชนมีน้ำเพื่อการอุปโภคบริโภคและทำการเกษตร อย่างเพียงพอ</t>
  </si>
  <si>
    <t>ขุดลอกบึงถนนหักใหญ่  หมู่ที่ ๑ ต.กุดพิมาน</t>
  </si>
  <si>
    <t>๑ แห่ง</t>
  </si>
  <si>
    <t>ประชานมีความเป็นอยู่ดีขึ้น</t>
  </si>
  <si>
    <t>ก่อสร้างประตูระบายน้ำฝายน้ำล้นบึงสามบาท บ้านหนองกระเทียมเหนือ หมู่ที่ ๓</t>
  </si>
  <si>
    <t>เพื่อให้ประชาชนมีน้ำเพื่อการอุปโภคบริโภคและทำการเกษตร อย่างเพียงพอ และ เพื่อระบายน้ำแก้ไขความเค็มของน้ำ</t>
  </si>
  <si>
    <t xml:space="preserve">ก่อสร้างประตูระบายน้ำ กว้าง ๔ เมตร สูง ๓ เมตร </t>
  </si>
  <si>
    <t xml:space="preserve">ขุดลอกสระน้ำวังกะทะ พร้อมก่อสร้างฝายระบายน้ำ บ้านหนองกระเทียมเหนือ หมู่ที่ ๓ </t>
  </si>
  <si>
    <t>ขุดลอกสระน้ำวังกะทะ พร้อมก่อสร้างฝายระบายน้ำ บ้านหนองกระเทียมเหนือ หมู่ที่ ๓</t>
  </si>
  <si>
    <t xml:space="preserve">ปรับปรุง ซ่อมแซมสถานีสูบน้ำด้วยไฟฟ้า บึงถนนหักใหญ่ หมู่ที่ ๑  </t>
  </si>
  <si>
    <t>ปรับปรุง ซ่อมแซมสถานีสูบน้ำด้วยไฟฟ้า บึงถนนหักใหญ่</t>
  </si>
  <si>
    <t xml:space="preserve">โครงการก่อสร้างประตูระบายน้ำและคลองส่งน้ำ บึงถนนหักใหญ่เชื่อมตำบลหนองบัวตะเกียด </t>
  </si>
  <si>
    <t xml:space="preserve">ก่อสร้างประตูระบายน้ำ บริเวณหลังบ้านรุ่งชาย วงษ์ศักดา พร้อมคลองส่งน้ำ ระยะทาง ๑,๗๐๐ เมตร </t>
  </si>
  <si>
    <t>ซ่อมสร้างคลองส่งน้ำ คสล. รูปตัววี จากบึงถนนหักใหญ่ถึงบึงสามบาท</t>
  </si>
  <si>
    <t>ก่อสร้างรางคอนกรีตปากราง กว้าง ๓ เมตรก้นรางกว้าง ๑ เมตร ลึก ๑ เมตร ยาว ๓,๒๐๐ เมตร</t>
  </si>
  <si>
    <t>ก่อสร้างคลองส่งน้ำคอนกรีตสายโนนขี้ตุ่น หมู่ที่ ๗</t>
  </si>
  <si>
    <t>ก่อสร้างรางส่งน้ำคอนกรีต ระยะทาง ๑,๘๐๐ เมตร</t>
  </si>
  <si>
    <t>ข. ยุทธศาสตร์การพัฒนาขององค์กรปกครองส่วนท้องถิ่นในเขตจังหวัดนครราชสีมา ยุทธศาสตร์ที่ ๓  ยุทธศาสตร์ด้านการพัฒนาเกษตรกร</t>
  </si>
  <si>
    <t>๒  ยุทธศาสตร์การพัฒนาด้านเศรษฐกิจ</t>
  </si>
  <si>
    <t xml:space="preserve">    ๒.๑ แผนงานการเกษตร</t>
  </si>
  <si>
    <t>ผลที่คาดว่า</t>
  </si>
  <si>
    <t>หน่วยงานรับผิดชอบหลัก</t>
  </si>
  <si>
    <t>จะได้รับ</t>
  </si>
  <si>
    <t>สำนักงานปลัด</t>
  </si>
  <si>
    <t>ก. ยุทธศาสตร์จังหวัดที่ ๒. ยกระดับสังคมให้เป็นเมืองน่าอยู่</t>
  </si>
  <si>
    <t>ข. ยุทธศาสตร์การพัฒนาของ อปท.ในเขตจังหวัดที่ ๖. ยุทธศาสตร์ด้านการพัฒนาโครงสร้างพื้นฐาน</t>
  </si>
  <si>
    <t xml:space="preserve">    ๑)  ยุทธศาสตร์การพัฒนาด้านโครงสร้างพื้นฐาน</t>
  </si>
  <si>
    <t xml:space="preserve">ก. ยุทธศาสตร์จังหวัดที่ ๑ การพัฒนาและเพิ่มศักยภาพการแข่งขันเศรษฐกิจ
</t>
  </si>
  <si>
    <t>พัฒนาพื้นที่ดินเค็ม ตำบลกุดพิมาน</t>
  </si>
  <si>
    <t xml:space="preserve">๑. เพื่อส่งเสริมให้ชุมชนร่วมกันบริหารจัดการพื้นที่
ดินเค็มเพื่อความเป็นอยู่ที่ดีขึ้น
๒. เพื่อสร้างเครือข่ายความร่วมมือของประชาชนในพื้นที่ดินเค็มกับหน่วยงานภาครัฐ และองค์กรต่างๆ ที่เกี่ยวข้อง
</t>
  </si>
  <si>
    <t xml:space="preserve">ประชาชนใน
พื้นที่ดินเค็มตำบลกุดพิมาน
</t>
  </si>
  <si>
    <t>๒ ครั้ง</t>
  </si>
  <si>
    <t>ประชาชนมีความเป็นอยู่ที่ดีขึ้น</t>
  </si>
  <si>
    <t>ส่งเสริมการเลี้ยงปลาและการแปรรูป</t>
  </si>
  <si>
    <t xml:space="preserve">๑. เพื่อส่งเสริมการประกอบอาชีพของประชาชน
๒. เพื่อพัฒนาผลิตภัณฑ์สินค้าของผู้เลี้ยงปลา
</t>
  </si>
  <si>
    <t>เกษตรผู้เลี้ยงปลาตำบลกุดพิมาน</t>
  </si>
  <si>
    <t>โครงการเพิ่มผลผลิตและคุณภาพข้าว ตำบลกุดพิมาน</t>
  </si>
  <si>
    <t xml:space="preserve">๑. เพื่อส่งเสริมการเพิ่มผลผลิตและคุณภาพข้าว
๒. เพื่อสร้างเครือข่ายความร่วมมือของเกษตรกรผู้ปลูกข้าวกับหน่วยงานภาครัฐ และองค์กรต่างๆ ที่เกี่ยวข้อง
</t>
  </si>
  <si>
    <t>เกษตรกรผู้ปลูกข้าว ตำบลกุดพิมาน</t>
  </si>
  <si>
    <t>๑ ครั้ง</t>
  </si>
  <si>
    <t>ปรับปรุงภูมิทัศน์รอบบึงสามบาท เป็นแหล่งท่องเที่ยวเชิงนิวศ</t>
  </si>
  <si>
    <t xml:space="preserve"> เพื่อให้บริเวณดังกล่าวมีภูมิทัศน์ที่ดี มีความร่มรื่นและสวยงาม เป็นระเบียบเรียบร้อย</t>
  </si>
  <si>
    <t>ปรับปรุงพื้นที่ให้เหมาะสมก่อสร้างถนนหินคลุกรอบบึงสามบาท</t>
  </si>
  <si>
    <t xml:space="preserve">มีภูมิทัศน์ มีความร่มรื่นสวยงามเหมาะแก่การท่องเที่ยว </t>
  </si>
  <si>
    <t xml:space="preserve">ก่อสร้างถนนลาดยาง ขนาดกว้าง ๕ เมตร ยาว ๒,๑๕๐ เมตร  หนา ๐.๐๕  เมตร </t>
  </si>
  <si>
    <t xml:space="preserve">ก่อสร้างถนนลาดยาง หมู่ที่ ๑๐ บ้านดอนน้อย สายกระทุ่มโพรง </t>
  </si>
  <si>
    <t xml:space="preserve">ถนนลาดยาง ขนาดกว้าง ๔ เมตร       ยาว ๗๗๐ เมตร  </t>
  </si>
  <si>
    <t>ซ่อมสร้างถนนลาดยาง หมู่ที่ ๖ บ้านไร่ สายบ้านไร่ - ดอนน้อย</t>
  </si>
  <si>
    <t xml:space="preserve">ถนนลาดยาง ขนาดกว้าง ๖ เมตร       ยาว ๓,๐๐๐ เมตร  ไหล่ทางข้างละ ๑ มตร </t>
  </si>
  <si>
    <t xml:space="preserve">            สำหรับ โครงการที่เกินศักยภาพขององค์กรปกครองส่วนท้องถิ่น</t>
  </si>
  <si>
    <t xml:space="preserve"> ก่อสร้างถนนลาดยางขนาดกว้าง ๖ เมตร ยาว ๘๕๐ เมตร ไหล่ทางข้างละ ๑ เมตร </t>
  </si>
  <si>
    <t xml:space="preserve">ถนนลาดยาง ขนาดกว้าง ๕ เมตร       ยาว ๕,๐๖๐ เมตร  </t>
  </si>
  <si>
    <t xml:space="preserve">ถนนลาดยาง ขนาดกว้าง ๖ เมตร       ยาว ๖,๐๐๐ เมตร </t>
  </si>
  <si>
    <t xml:space="preserve">ถนนลาดยาง ขนาดกว้าง ๕ เมตร       ยาว ๑,๑๑๗ เมตร </t>
  </si>
  <si>
    <t>ประชาชนมีความเป็นอยู่ดีขึ้น</t>
  </si>
  <si>
    <t>ก่อสร้างทางจักรยานพร้อมปรับปรุงภูมิทัศน์เกาะแก้ว  หมู่ที่ ๑ บ้านถนนหักใหญ่</t>
  </si>
  <si>
    <t>ปรับปรุงภูมิทัศน์รอบสระตาอ้อ เป็นแหล่งท่องเที่ยวเชิงนิวศ</t>
  </si>
  <si>
    <t>ก่อสร้างถนนลาดยาง หมู่ที่ ๑๓ บ้านพิงพิมาน สายบ้านพิงพิมานบุขี้เหล็กและพิงพิมานบ้านไร่-พิงพิมานร่วมศูนย์ปฏิบัติธรรมปริสุทโธ</t>
  </si>
  <si>
    <t xml:space="preserve">ถนนลาดยาง ขนาดกว้าง ๕ เมตร       ยาว ๕,๐๐๐ เมตร </t>
  </si>
  <si>
    <t xml:space="preserve">        ๑.๑  แผนงานเคหะและชุมชน</t>
  </si>
  <si>
    <t>ขยายท่อเมนประปาภายใน หมู่ที่ ๖ บ้านไร่</t>
  </si>
  <si>
    <t>เพื่อให้ประชาชนมีน้ำใช้อย่างทั่วถึง</t>
  </si>
  <si>
    <t>พื้นที่หมู่ที่ ๖ บ้านไร่</t>
  </si>
  <si>
    <t>จำนวนครัวเรือนที่ได้ใช้น้ำ</t>
  </si>
  <si>
    <t>ประชาชนมีน้ำอุปโภค และบริโภคอย่างเพียงพอ</t>
  </si>
  <si>
    <t>ขยายเขตไฟฟ้า ภายในตำบลกุดพิมาน</t>
  </si>
  <si>
    <t>เพื่อให้ประชาชนมีไฟฟ้าใช้อย่างทั่วถึง</t>
  </si>
  <si>
    <t xml:space="preserve">ปีละ ๑ ครั้ง </t>
  </si>
  <si>
    <t>จำนวนครัวเรือนมีไฟฟ้าใช้</t>
  </si>
  <si>
    <t>ประชาชนมีไฟฟ้าใช้อย่างพอเพียง</t>
  </si>
  <si>
    <t>สำนักงานไฟฟ้าส่วนภูมิภาค</t>
  </si>
  <si>
    <t>ติดตั้งไฟฟ้สาธารณะ ภายในตำบลกุดพิมาน</t>
  </si>
  <si>
    <t>เพื่อให้ประชาชนไมีไฟฟ้าสองสว่างในช่วงเวลากลางคืน</t>
  </si>
  <si>
    <t>ติดตั้งไฟฟ้าสาธารณะ</t>
  </si>
  <si>
    <t>ร้อยละของประชาชนที่ใช้เส้นทางสัญจรมีความปลอดภัย</t>
  </si>
  <si>
    <t>ประชาชนใช้เส้นทางสัญจรไปมาสะดวดและปลอดภัยมากขึ้น</t>
  </si>
  <si>
    <t>ก่อสร้างถนนลาดยาง หมู่ที่ ๕ บ้านบุขี้เหล็ก สายบ้านบุขี้เหล็ก - บ้านไร่</t>
  </si>
  <si>
    <t xml:space="preserve">ก่อสร้างถนนลาดยาง กว้าง  ๕  ม.           ปี ๒๕๖๔ ยาว ๑,๐๐๐ ม.                  ปี ๒๕๖๕ ยาว ๑,๐๐๐ ม. </t>
  </si>
  <si>
    <t>ก่อสร้างถนนคอนกรีตเสริมเหล็ก หมู่ที่ ๘ บ้านใหม่แสนสุข สายฟาร์มไก่นายวัด-นานายรุ้ง</t>
  </si>
  <si>
    <t xml:space="preserve">ก่อสร้างถนนคอนกรีตเสริมเหล็ก กว้าง ๕  ม. ยาว  ๑,๐๐๐  ม. หนา ๐.๑๕  ม.  </t>
  </si>
  <si>
    <t xml:space="preserve">ก่อสร้างระบบประปา  หมู่ที่ ๕  บ้านบุขี้เหล็ก </t>
  </si>
  <si>
    <t>เพื่อให้ประชาชนมีน้ำใช้เพียงพอ มีคุณภาพ</t>
  </si>
  <si>
    <t>ก่อสร้างระบบประปา พร้อมเครื่องกรองน้ำ</t>
  </si>
  <si>
    <t>จำนวนครัวเรือนมีน้ำใช้อย่างเพียงพอ</t>
  </si>
  <si>
    <t>ประชาชนมีน้ำใช้อย่างเพียงพอ</t>
  </si>
  <si>
    <t>ก่อสร้างถนนลาดยาง หมู่ที่ ๖ บ้านไร่ สายถนนรอบบึงสระบ้านไร่</t>
  </si>
  <si>
    <t xml:space="preserve">ก่อสร้างถนนลาดยาง กว้าง  ๓  ม. ยาว ๒,๐๐๐ ม. </t>
  </si>
  <si>
    <t>ก่อสร้างถนนหินคลุก หมู่ที่ ๑๑ บ้านโนนสะอาด สายนานายสนั่น - นานายดัด - สายหนองไร่</t>
  </si>
  <si>
    <t>จำนวนความยาวของถนนหินคลุก</t>
  </si>
  <si>
    <t>ก่อสร้างถนนหินคลุก กว้าง  ๔  ม. ยาว ๓,๕๐๐ ม. หนา ๐.๑๕  ม.</t>
  </si>
  <si>
    <t>ก่อสร้างขุดสระน้ำ  หมู่ที่ ๕   บ้านบุขี้เหล็ก  บริเวณที่สาธารณประโยชน์</t>
  </si>
  <si>
    <t>เพื่อให้มีแหล่งน้ำ และสามารถกักเก็บน้ำได้ปริมาณมาก</t>
  </si>
  <si>
    <t>ปีละ ๑ ครั้ง</t>
  </si>
  <si>
    <t>จำนวนครัง ต่อปี</t>
  </si>
  <si>
    <t>ประชาฃนมีน้ำไว้อุปโภค และบริโภคทุกครัวเรือน</t>
  </si>
  <si>
    <t xml:space="preserve">ขุดลอกสระโนนเสือบอง  หมู่ที่ ๑๓ บ้านพิงพิมาน </t>
  </si>
  <si>
    <t>ปีละ ๑ ครั้ง ขนาด ๑๔ ไร่  ๓ งาน</t>
  </si>
  <si>
    <t>จำนวนครั้ง ต่อปี</t>
  </si>
  <si>
    <t>ก่อสร้างถนนคอนกรีตเสริมเหล็ก หมู่ที่ ๑๕  บ้านโนนเจริญ สายบ้านผู้ใหญ่นัฐพล - โรงสีข้าว</t>
  </si>
  <si>
    <t xml:space="preserve">ก่อสร้างถนนคอนกรีตเสริมเหล็ก กว้าง  ๖  ม. ยาว  ๘๐๐  ม. หนา ๐.๑๕  ม.  </t>
  </si>
  <si>
    <t>ก่อสร้างถนนคอนกรีตเสริมเหล็ก หมู่ที่ ๕ บ้านบุขี้เหล็ก สายศาลตะปู่ - บ้านโนนเจริญ</t>
  </si>
  <si>
    <t>ก่อสร้างถนนคอนกรีตเสริมเหล็ก กว้าง  ๔  ม. หนา  ๐.๑๕  ม.       ปี ๒๕๖๔             ยาว  ๗๕๐   ม.            ปี ๒๕๖๕             ยาว  ๗๕๐   ม.</t>
  </si>
  <si>
    <t>ก่อสร้างถังส่งน้ำประปา (ถังปูน)  หมู่ที่ ๑๐ บ้านดอนน้อย</t>
  </si>
  <si>
    <t>เพื่อกักเก็บน้ำใช้อุปโภคบริโภค และการเกษตร</t>
  </si>
  <si>
    <t>สร้างถังส่งน้ำประปา (ถังปูน)  จำนวน ๑ ถัง</t>
  </si>
  <si>
    <t>จำนวนถังส่งน้ำประปา</t>
  </si>
  <si>
    <t xml:space="preserve">        ๑.๒  แผนงาน อุตสาหกรรมและการโยธา</t>
  </si>
  <si>
    <t xml:space="preserve">ถนนลาดยาง ขนาดกว้าง ๖ เมตร          ปี ๒๕๖๒            ยาว ๑,๐๐๐ เมตร      ปี ๒๕๖๓             ยาว ๑,๐๐๐ เมตร      ปี ๒๕๖๔            ยาว ๑,๐๐๐ เมตร     ปี ๒๕๖๕            ยาว ๑,๐๐๐ เมตร   </t>
  </si>
  <si>
    <t xml:space="preserve">โครงการก่อสร้างถนนลาดยางแอสฟัลท์ติกคอนกรีตสายบ้านใหม่แสนสุขเชื่อมระหว่างตำบลกุดพิมาน - ตำบลหนองกราด </t>
  </si>
  <si>
    <t>เพื่อให้ประชาชนในเขตพื้นที่และตำบลใกล้เคียงรวมถึงผู้ที่สัญจรผ่านถนนสายดังกล่าวมีการคมนาคม ขนส่งที่สะดวก รวดเร็ว ปลอดภัย</t>
  </si>
  <si>
    <t>ถนนลาดยางแอสฟัลท์ติกคอนกรีต
กว้าง ๕ เมตร ยาว ๒,๕๐๐.เมตร  รายละเอียดตามแบบกำหนด</t>
  </si>
  <si>
    <t>ประชาชนสัญจรไปมาได้อย่างสะดวก</t>
  </si>
  <si>
    <t>ประชาชนในเขตพื้นที่และตำบลใกล้เคียงรวมถึงผู้ที่สัญจรผ่านถนนสายดังกล่าวมีการคมนาคม ขนส่งที่สะดวก รวดเร็ว ปลอดภัย</t>
  </si>
  <si>
    <t xml:space="preserve">ก่อสร้างถนนผิวจราจรลาดยางแอสฟัลท์ติกคอนกรีต สายหนองสะแก บ้านสำนักพิมาน หมู่ที่ ๑๒ ต.กุดพิมาน - ตำบลหนองกราด     </t>
  </si>
  <si>
    <t>ถนนผิวจราจรลาดยางแอสฟัลท์ติกคอนกรีต ขนาดกว้าง ๕ ม. ยาว ๓,๒๑๙ ม. ตามแบบกำหนด</t>
  </si>
  <si>
    <t>ก่อสร้างถนนผิวจราจรลาดยางแอสฟัลท์ติกคอนกรีต สายบ้านโนนสะอาด ตำบลกุดพิมาน – บ้านหนองพลวง ตำบลพันชนะ</t>
  </si>
  <si>
    <t>ถนนผิวจราจรลาดยางแอสฟัลท์ติกคอนกรีต ขนาดกว้าง ๕ ม. ยาว ๓,๐๐๐ ม.  ตามแบบกำหนด</t>
  </si>
  <si>
    <t>ก่อสร้างถนนผิวจราจรลาดยางแอสฟัลท์ติกคอนกรีต สายบ้านหนองกระเทียมเหนือ ตำบลกุดพิมาน - บ้านหลุ่ง ตำบลบ้านแปรง</t>
  </si>
  <si>
    <t>ถนนผิวจราจรลาดยางแอสฟัลท์ติกคอนกรีต ขนาดกว้าง ๕ ม. ยาว ๔,๐๐๐ ม. ตามแบบกำหนด</t>
  </si>
  <si>
    <t>ถนนดินซีเมนต์ปรับปรุงคุณภาพด้วยยางธรรมชาติสาย นายเพลิน-เขตตำบลหนองบัวตะเกียด หมู่ที่ ๑ตำบลกุดพิมาน</t>
  </si>
  <si>
    <t>ถนนดินซีเมนต์ปรับปรุงคุณภาพด้วยยางธรรมชาติ ขนาดกว้าง ๔ ม. ยาว ๔๗๐ ม.  ตามแบบกำหนด</t>
  </si>
  <si>
    <t>ถนนดินซีเมนต์ปรับปรุงคุณภาพด้วยยางธรรมชาติสายนานายสนั่น-นานายดัด สายหนองไร่ หมู่ ๑๑ ตำบลกุดพิมาน</t>
  </si>
  <si>
    <t>ถนนดินซีเมนต์ปรับปรุงคุณภาพด้วยยางธรรมชาติ ขนาดกว้าง ๔ ม. ยาว ๔๗๐ ม. ตามแบบกำหนด</t>
  </si>
  <si>
    <t>ถนนดินซีเมนต์ปรับปรุงคุณภาพด้วยยางธรรมชาติสายหน้าโรงเรียน - นายวิรัตน์ หมู่ที่ ๑๔ ตำบลกุดพิมานเชื่อมกับตำบลหนองบัวตะเกียด</t>
  </si>
  <si>
    <t>ถนนดินซีเมนต์ปรับปรุงคุณภาพด้วยยางธรรมชาติ สายบ้านผู้ใหญ่ณัฐพล-โรงสีข้าว หมู่ที่ ๑๕ ตำบลกุดพิมานเชื่อมกับตำบลพันชนะ</t>
  </si>
  <si>
    <t xml:space="preserve"> ถนนดินซีเมนต์ปรับปรุงคุณภาพด้วยยางธรรมชาติ ขนาดกว้าง ๔ ม. ยาว ๔๗๐ ม. ตามแบบกำหนด</t>
  </si>
  <si>
    <t xml:space="preserve">ประชาชนสัญจรไปมาได้อย่างสะดวก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</si>
</sst>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22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</cellStyleXfs>
  <cellXfs count="155">
    <xf numFmtId="0" fontId="0" fillId="0" borderId="0" xfId="0"/>
    <xf numFmtId="61" fontId="1" fillId="0" borderId="0" xfId="0" applyNumberFormat="1" applyFont="1"/>
    <xf numFmtId="61" fontId="3" fillId="2" borderId="4" xfId="1" applyNumberFormat="1" applyFont="1" applyFill="1" applyBorder="1"/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 readingOrder="1"/>
    </xf>
    <xf numFmtId="0" fontId="1" fillId="0" borderId="1" xfId="0" applyFont="1" applyFill="1" applyBorder="1" applyAlignment="1">
      <alignment horizontal="left" vertical="top" wrapText="1" readingOrder="1"/>
    </xf>
    <xf numFmtId="61" fontId="1" fillId="0" borderId="1" xfId="0" applyNumberFormat="1" applyFont="1" applyBorder="1" applyAlignment="1">
      <alignment horizontal="center" vertical="top"/>
    </xf>
    <xf numFmtId="61" fontId="3" fillId="2" borderId="4" xfId="1" applyNumberFormat="1" applyFont="1" applyFill="1" applyBorder="1" applyAlignment="1">
      <alignment horizontal="center" vertical="top"/>
    </xf>
    <xf numFmtId="0" fontId="1" fillId="0" borderId="0" xfId="0" applyFont="1"/>
    <xf numFmtId="61" fontId="1" fillId="0" borderId="0" xfId="0" applyNumberFormat="1" applyFont="1" applyAlignment="1">
      <alignment horizontal="right" vertical="center" wrapText="1"/>
    </xf>
    <xf numFmtId="61" fontId="1" fillId="0" borderId="1" xfId="0" applyNumberFormat="1" applyFont="1" applyFill="1" applyBorder="1" applyAlignment="1">
      <alignment vertical="top" wrapText="1"/>
    </xf>
    <xf numFmtId="61" fontId="6" fillId="2" borderId="2" xfId="1" applyNumberFormat="1" applyFont="1" applyFill="1" applyBorder="1" applyAlignment="1">
      <alignment horizontal="center"/>
    </xf>
    <xf numFmtId="61" fontId="6" fillId="2" borderId="3" xfId="1" applyNumberFormat="1" applyFont="1" applyFill="1" applyBorder="1" applyAlignment="1">
      <alignment horizontal="center"/>
    </xf>
    <xf numFmtId="61" fontId="7" fillId="2" borderId="5" xfId="1" applyNumberFormat="1" applyFont="1" applyFill="1" applyBorder="1" applyAlignment="1">
      <alignment horizontal="center" vertical="center" wrapText="1"/>
    </xf>
    <xf numFmtId="61" fontId="3" fillId="2" borderId="6" xfId="1" applyNumberFormat="1" applyFont="1" applyFill="1" applyBorder="1" applyAlignment="1">
      <alignment vertical="center" wrapText="1"/>
    </xf>
    <xf numFmtId="59" fontId="6" fillId="2" borderId="7" xfId="4" applyNumberFormat="1" applyFont="1" applyFill="1" applyBorder="1" applyAlignment="1">
      <alignment horizontal="center" vertical="top"/>
    </xf>
    <xf numFmtId="61" fontId="6" fillId="2" borderId="8" xfId="1" applyNumberFormat="1" applyFont="1" applyFill="1" applyBorder="1" applyAlignment="1">
      <alignment horizontal="center" vertical="top"/>
    </xf>
    <xf numFmtId="61" fontId="1" fillId="0" borderId="4" xfId="0" applyNumberFormat="1" applyFont="1" applyFill="1" applyBorder="1" applyAlignment="1">
      <alignment horizontal="center" vertical="top" wrapText="1" readingOrder="1"/>
    </xf>
    <xf numFmtId="61" fontId="1" fillId="0" borderId="0" xfId="0" applyNumberFormat="1" applyFont="1" applyAlignment="1">
      <alignment horizontal="center" vertical="top"/>
    </xf>
    <xf numFmtId="61" fontId="6" fillId="2" borderId="10" xfId="1" applyNumberFormat="1" applyFont="1" applyFill="1" applyBorder="1" applyAlignment="1">
      <alignment horizontal="center" vertical="center" wrapText="1"/>
    </xf>
    <xf numFmtId="59" fontId="6" fillId="2" borderId="3" xfId="4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center" vertical="top"/>
    </xf>
    <xf numFmtId="61" fontId="1" fillId="0" borderId="4" xfId="0" quotePrefix="1" applyNumberFormat="1" applyFont="1" applyFill="1" applyBorder="1" applyAlignment="1">
      <alignment horizontal="center" vertical="top" wrapText="1" readingOrder="1"/>
    </xf>
    <xf numFmtId="0" fontId="1" fillId="0" borderId="2" xfId="0" applyFont="1" applyFill="1" applyBorder="1" applyAlignment="1">
      <alignment horizontal="left" vertical="top" wrapText="1" readingOrder="1"/>
    </xf>
    <xf numFmtId="61" fontId="9" fillId="0" borderId="0" xfId="0" applyNumberFormat="1" applyFont="1"/>
    <xf numFmtId="61" fontId="1" fillId="0" borderId="1" xfId="0" applyNumberFormat="1" applyFont="1" applyFill="1" applyBorder="1" applyAlignment="1">
      <alignment horizontal="center" vertical="top" wrapText="1" readingOrder="1"/>
    </xf>
    <xf numFmtId="61" fontId="1" fillId="0" borderId="1" xfId="0" applyNumberFormat="1" applyFont="1" applyFill="1" applyBorder="1" applyAlignment="1">
      <alignment horizontal="left" vertical="top" wrapText="1" readingOrder="1"/>
    </xf>
    <xf numFmtId="61" fontId="1" fillId="0" borderId="1" xfId="0" quotePrefix="1" applyNumberFormat="1" applyFont="1" applyFill="1" applyBorder="1" applyAlignment="1">
      <alignment horizontal="center" vertical="top" wrapText="1" readingOrder="1"/>
    </xf>
    <xf numFmtId="61" fontId="1" fillId="0" borderId="0" xfId="0" applyNumberFormat="1" applyFont="1"/>
    <xf numFmtId="61" fontId="1" fillId="0" borderId="0" xfId="0" applyNumberFormat="1" applyFont="1"/>
    <xf numFmtId="61" fontId="6" fillId="2" borderId="14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/>
    <xf numFmtId="61" fontId="1" fillId="0" borderId="0" xfId="0" applyNumberFormat="1" applyFont="1"/>
    <xf numFmtId="61" fontId="1" fillId="0" borderId="2" xfId="0" applyNumberFormat="1" applyFont="1" applyFill="1" applyBorder="1" applyAlignment="1">
      <alignment horizontal="center" vertical="top"/>
    </xf>
    <xf numFmtId="61" fontId="3" fillId="0" borderId="0" xfId="1" applyNumberFormat="1" applyFont="1" applyFill="1" applyBorder="1" applyAlignment="1">
      <alignment horizontal="center" vertical="top"/>
    </xf>
    <xf numFmtId="61" fontId="1" fillId="0" borderId="0" xfId="0" applyNumberFormat="1" applyFont="1" applyFill="1" applyBorder="1" applyAlignment="1">
      <alignment vertical="top" wrapText="1"/>
    </xf>
    <xf numFmtId="61" fontId="1" fillId="0" borderId="0" xfId="0" applyNumberFormat="1" applyFont="1" applyFill="1" applyBorder="1" applyAlignment="1">
      <alignment horizontal="left" vertical="top" wrapText="1"/>
    </xf>
    <xf numFmtId="61" fontId="1" fillId="0" borderId="0" xfId="0" applyNumberFormat="1" applyFont="1" applyFill="1" applyBorder="1" applyAlignment="1">
      <alignment horizontal="center" vertical="top" wrapText="1"/>
    </xf>
    <xf numFmtId="61" fontId="1" fillId="0" borderId="0" xfId="0" quotePrefix="1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61" fontId="1" fillId="0" borderId="0" xfId="0" quotePrefix="1" applyNumberFormat="1" applyFont="1" applyFill="1" applyBorder="1" applyAlignment="1">
      <alignment horizontal="center" vertical="top"/>
    </xf>
    <xf numFmtId="61" fontId="1" fillId="0" borderId="0" xfId="0" applyNumberFormat="1" applyFont="1" applyFill="1"/>
    <xf numFmtId="61" fontId="6" fillId="2" borderId="2" xfId="1" applyNumberFormat="1" applyFont="1" applyFill="1" applyBorder="1" applyAlignment="1">
      <alignment horizontal="center" vertical="top" wrapText="1"/>
    </xf>
    <xf numFmtId="61" fontId="6" fillId="2" borderId="3" xfId="1" applyNumberFormat="1" applyFont="1" applyFill="1" applyBorder="1" applyAlignment="1">
      <alignment horizontal="center" vertical="top" wrapText="1"/>
    </xf>
    <xf numFmtId="61" fontId="6" fillId="2" borderId="4" xfId="1" applyNumberFormat="1" applyFont="1" applyFill="1" applyBorder="1" applyAlignment="1">
      <alignment horizontal="center" vertical="top" wrapText="1"/>
    </xf>
    <xf numFmtId="61" fontId="1" fillId="0" borderId="1" xfId="0" applyNumberFormat="1" applyFont="1" applyFill="1" applyBorder="1" applyAlignment="1">
      <alignment horizontal="left" vertical="top" wrapText="1"/>
    </xf>
    <xf numFmtId="61" fontId="1" fillId="0" borderId="1" xfId="0" quotePrefix="1" applyNumberFormat="1" applyFont="1" applyFill="1" applyBorder="1" applyAlignment="1">
      <alignment horizontal="center" vertical="top" wrapText="1"/>
    </xf>
    <xf numFmtId="61" fontId="1" fillId="0" borderId="1" xfId="0" applyNumberFormat="1" applyFont="1" applyFill="1" applyBorder="1" applyAlignment="1">
      <alignment horizontal="center" vertical="top" wrapText="1"/>
    </xf>
    <xf numFmtId="61" fontId="1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61" fontId="1" fillId="0" borderId="2" xfId="0" applyNumberFormat="1" applyFont="1" applyFill="1" applyBorder="1" applyAlignment="1">
      <alignment horizontal="center" vertical="top" wrapText="1"/>
    </xf>
    <xf numFmtId="61" fontId="1" fillId="0" borderId="2" xfId="0" applyNumberFormat="1" applyFont="1" applyFill="1" applyBorder="1" applyAlignment="1">
      <alignment horizontal="left" vertical="top" wrapText="1"/>
    </xf>
    <xf numFmtId="61" fontId="1" fillId="0" borderId="1" xfId="0" applyNumberFormat="1" applyFont="1" applyFill="1" applyBorder="1" applyAlignment="1">
      <alignment vertical="top"/>
    </xf>
    <xf numFmtId="61" fontId="1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61" fontId="1" fillId="0" borderId="1" xfId="0" quotePrefix="1" applyNumberFormat="1" applyFont="1" applyFill="1" applyBorder="1" applyAlignment="1">
      <alignment horizontal="center" vertical="top"/>
    </xf>
    <xf numFmtId="61" fontId="3" fillId="0" borderId="4" xfId="1" applyNumberFormat="1" applyFont="1" applyFill="1" applyBorder="1" applyAlignment="1">
      <alignment horizontal="center" vertical="top"/>
    </xf>
    <xf numFmtId="61" fontId="6" fillId="0" borderId="10" xfId="1" applyNumberFormat="1" applyFont="1" applyFill="1" applyBorder="1" applyAlignment="1">
      <alignment horizontal="center" vertical="center" wrapText="1"/>
    </xf>
    <xf numFmtId="61" fontId="6" fillId="0" borderId="14" xfId="1" applyNumberFormat="1" applyFont="1" applyFill="1" applyBorder="1" applyAlignment="1">
      <alignment horizontal="center" vertical="top"/>
    </xf>
    <xf numFmtId="61" fontId="6" fillId="0" borderId="2" xfId="1" applyNumberFormat="1" applyFont="1" applyFill="1" applyBorder="1" applyAlignment="1">
      <alignment horizontal="center"/>
    </xf>
    <xf numFmtId="61" fontId="7" fillId="0" borderId="5" xfId="1" applyNumberFormat="1" applyFont="1" applyFill="1" applyBorder="1" applyAlignment="1">
      <alignment horizontal="center" vertical="center" wrapText="1"/>
    </xf>
    <xf numFmtId="59" fontId="6" fillId="0" borderId="3" xfId="4" applyNumberFormat="1" applyFont="1" applyFill="1" applyBorder="1" applyAlignment="1">
      <alignment horizontal="center" vertical="top"/>
    </xf>
    <xf numFmtId="59" fontId="6" fillId="0" borderId="7" xfId="4" applyNumberFormat="1" applyFont="1" applyFill="1" applyBorder="1" applyAlignment="1">
      <alignment horizontal="center" vertical="top"/>
    </xf>
    <xf numFmtId="61" fontId="6" fillId="0" borderId="3" xfId="1" applyNumberFormat="1" applyFont="1" applyFill="1" applyBorder="1" applyAlignment="1">
      <alignment horizontal="center"/>
    </xf>
    <xf numFmtId="61" fontId="6" fillId="0" borderId="4" xfId="1" applyNumberFormat="1" applyFont="1" applyFill="1" applyBorder="1" applyAlignment="1">
      <alignment horizontal="center" vertical="top" wrapText="1"/>
    </xf>
    <xf numFmtId="61" fontId="3" fillId="0" borderId="6" xfId="1" applyNumberFormat="1" applyFont="1" applyFill="1" applyBorder="1" applyAlignment="1">
      <alignment vertical="center" wrapText="1"/>
    </xf>
    <xf numFmtId="61" fontId="6" fillId="0" borderId="8" xfId="1" applyNumberFormat="1" applyFont="1" applyFill="1" applyBorder="1" applyAlignment="1">
      <alignment horizontal="center" vertical="top"/>
    </xf>
    <xf numFmtId="61" fontId="3" fillId="0" borderId="4" xfId="1" applyNumberFormat="1" applyFont="1" applyFill="1" applyBorder="1"/>
    <xf numFmtId="61" fontId="1" fillId="0" borderId="2" xfId="0" quotePrefix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vertical="top" wrapText="1" readingOrder="1"/>
    </xf>
    <xf numFmtId="61" fontId="1" fillId="0" borderId="0" xfId="0" applyNumberFormat="1" applyFont="1" applyFill="1" applyBorder="1" applyAlignment="1">
      <alignment horizontal="center" vertical="top"/>
    </xf>
    <xf numFmtId="61" fontId="1" fillId="0" borderId="0" xfId="0" applyNumberFormat="1" applyFont="1" applyFill="1"/>
    <xf numFmtId="61" fontId="9" fillId="0" borderId="0" xfId="0" applyNumberFormat="1" applyFont="1" applyFill="1"/>
    <xf numFmtId="61" fontId="1" fillId="0" borderId="0" xfId="0" applyNumberFormat="1" applyFont="1" applyFill="1" applyAlignment="1"/>
    <xf numFmtId="61" fontId="1" fillId="0" borderId="0" xfId="0" applyNumberFormat="1" applyFont="1" applyFill="1" applyAlignment="1">
      <alignment horizontal="center" vertical="top"/>
    </xf>
    <xf numFmtId="61" fontId="3" fillId="0" borderId="0" xfId="5" applyNumberFormat="1" applyFont="1" applyFill="1" applyBorder="1"/>
    <xf numFmtId="61" fontId="3" fillId="0" borderId="0" xfId="5" applyNumberFormat="1" applyFont="1" applyFill="1" applyBorder="1" applyAlignment="1">
      <alignment vertical="top"/>
    </xf>
    <xf numFmtId="61" fontId="1" fillId="0" borderId="0" xfId="0" applyNumberFormat="1" applyFont="1" applyFill="1" applyAlignment="1">
      <alignment vertical="top" wrapText="1"/>
    </xf>
    <xf numFmtId="61" fontId="3" fillId="0" borderId="9" xfId="5" applyNumberFormat="1" applyFont="1" applyFill="1" applyBorder="1"/>
    <xf numFmtId="61" fontId="3" fillId="0" borderId="9" xfId="5" applyNumberFormat="1" applyFont="1" applyFill="1" applyBorder="1" applyAlignment="1">
      <alignment vertical="top"/>
    </xf>
    <xf numFmtId="61" fontId="6" fillId="0" borderId="2" xfId="1" applyNumberFormat="1" applyFont="1" applyFill="1" applyBorder="1" applyAlignment="1">
      <alignment horizontal="center" vertical="center" wrapText="1"/>
    </xf>
    <xf numFmtId="61" fontId="6" fillId="0" borderId="2" xfId="1" applyNumberFormat="1" applyFont="1" applyFill="1" applyBorder="1" applyAlignment="1">
      <alignment horizontal="center" vertical="top"/>
    </xf>
    <xf numFmtId="61" fontId="6" fillId="0" borderId="2" xfId="1" applyNumberFormat="1" applyFont="1" applyFill="1" applyBorder="1" applyAlignment="1">
      <alignment horizontal="center" vertical="top" wrapText="1"/>
    </xf>
    <xf numFmtId="61" fontId="3" fillId="0" borderId="5" xfId="1" applyNumberFormat="1" applyFont="1" applyFill="1" applyBorder="1" applyAlignment="1">
      <alignment horizontal="center" vertical="center" wrapText="1"/>
    </xf>
    <xf numFmtId="59" fontId="6" fillId="0" borderId="2" xfId="4" applyNumberFormat="1" applyFont="1" applyFill="1" applyBorder="1" applyAlignment="1">
      <alignment horizontal="center" vertical="top"/>
    </xf>
    <xf numFmtId="61" fontId="6" fillId="0" borderId="7" xfId="4" applyNumberFormat="1" applyFont="1" applyFill="1" applyBorder="1" applyAlignment="1">
      <alignment horizontal="center" vertical="top"/>
    </xf>
    <xf numFmtId="61" fontId="6" fillId="0" borderId="3" xfId="1" applyNumberFormat="1" applyFont="1" applyFill="1" applyBorder="1" applyAlignment="1">
      <alignment horizontal="center" vertical="top" wrapText="1"/>
    </xf>
    <xf numFmtId="61" fontId="3" fillId="0" borderId="4" xfId="1" applyNumberFormat="1" applyFont="1" applyFill="1" applyBorder="1" applyAlignment="1">
      <alignment vertical="center" wrapText="1"/>
    </xf>
    <xf numFmtId="61" fontId="6" fillId="0" borderId="4" xfId="1" applyNumberFormat="1" applyFont="1" applyFill="1" applyBorder="1" applyAlignment="1">
      <alignment vertical="top" wrapText="1"/>
    </xf>
    <xf numFmtId="61" fontId="3" fillId="0" borderId="1" xfId="6" applyNumberFormat="1" applyFont="1" applyFill="1" applyBorder="1" applyAlignment="1">
      <alignment vertical="top" wrapText="1"/>
    </xf>
    <xf numFmtId="61" fontId="1" fillId="0" borderId="0" xfId="0" quotePrefix="1" applyNumberFormat="1" applyFont="1" applyFill="1" applyAlignment="1">
      <alignment horizontal="left" vertical="center"/>
    </xf>
    <xf numFmtId="61" fontId="6" fillId="0" borderId="2" xfId="1" applyNumberFormat="1" applyFont="1" applyFill="1" applyBorder="1" applyAlignment="1">
      <alignment horizontal="center" wrapText="1"/>
    </xf>
    <xf numFmtId="61" fontId="6" fillId="0" borderId="5" xfId="1" applyNumberFormat="1" applyFont="1" applyFill="1" applyBorder="1" applyAlignment="1">
      <alignment horizontal="center" wrapText="1"/>
    </xf>
    <xf numFmtId="61" fontId="6" fillId="0" borderId="3" xfId="1" applyNumberFormat="1" applyFont="1" applyFill="1" applyBorder="1" applyAlignment="1">
      <alignment horizontal="center" vertical="center" wrapText="1"/>
    </xf>
    <xf numFmtId="61" fontId="6" fillId="0" borderId="6" xfId="1" applyNumberFormat="1" applyFont="1" applyFill="1" applyBorder="1" applyAlignment="1">
      <alignment horizontal="center" wrapText="1"/>
    </xf>
    <xf numFmtId="61" fontId="6" fillId="0" borderId="4" xfId="1" applyNumberFormat="1" applyFont="1" applyFill="1" applyBorder="1"/>
    <xf numFmtId="59" fontId="6" fillId="2" borderId="1" xfId="4" applyNumberFormat="1" applyFont="1" applyFill="1" applyBorder="1" applyAlignment="1">
      <alignment horizontal="center" vertical="top"/>
    </xf>
    <xf numFmtId="61" fontId="1" fillId="0" borderId="1" xfId="0" applyNumberFormat="1" applyFont="1" applyBorder="1"/>
    <xf numFmtId="59" fontId="6" fillId="0" borderId="1" xfId="4" applyNumberFormat="1" applyFont="1" applyFill="1" applyBorder="1" applyAlignment="1">
      <alignment horizontal="center" vertical="top"/>
    </xf>
    <xf numFmtId="61" fontId="1" fillId="0" borderId="1" xfId="0" applyNumberFormat="1" applyFont="1" applyFill="1" applyBorder="1"/>
    <xf numFmtId="61" fontId="3" fillId="0" borderId="4" xfId="1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61" fontId="1" fillId="0" borderId="0" xfId="0" applyNumberFormat="1" applyFont="1" applyFill="1" applyBorder="1" applyAlignment="1">
      <alignment horizontal="center" vertical="top" wrapText="1" readingOrder="1"/>
    </xf>
    <xf numFmtId="61" fontId="1" fillId="0" borderId="0" xfId="0" quotePrefix="1" applyNumberFormat="1" applyFont="1" applyFill="1" applyBorder="1" applyAlignment="1">
      <alignment horizontal="center" vertical="top" wrapText="1" readingOrder="1"/>
    </xf>
    <xf numFmtId="61" fontId="3" fillId="0" borderId="1" xfId="1" applyNumberFormat="1" applyFont="1" applyFill="1" applyBorder="1" applyAlignment="1">
      <alignment horizontal="center" vertical="top"/>
    </xf>
    <xf numFmtId="61" fontId="3" fillId="0" borderId="1" xfId="1" applyNumberFormat="1" applyFont="1" applyFill="1" applyBorder="1" applyAlignment="1">
      <alignment horizontal="left" vertical="top" wrapText="1"/>
    </xf>
    <xf numFmtId="61" fontId="3" fillId="0" borderId="1" xfId="1" applyNumberFormat="1" applyFont="1" applyFill="1" applyBorder="1" applyAlignment="1">
      <alignment horizontal="center" vertical="top" wrapText="1"/>
    </xf>
    <xf numFmtId="61" fontId="3" fillId="0" borderId="4" xfId="1" quotePrefix="1" applyNumberFormat="1" applyFont="1" applyFill="1" applyBorder="1" applyAlignment="1">
      <alignment horizontal="center" vertical="top"/>
    </xf>
    <xf numFmtId="61" fontId="3" fillId="0" borderId="8" xfId="1" applyNumberFormat="1" applyFont="1" applyFill="1" applyBorder="1" applyAlignment="1">
      <alignment horizontal="left" vertical="top" wrapText="1"/>
    </xf>
    <xf numFmtId="61" fontId="3" fillId="0" borderId="6" xfId="1" applyNumberFormat="1" applyFont="1" applyFill="1" applyBorder="1" applyAlignment="1">
      <alignment horizontal="left" vertical="top" wrapText="1"/>
    </xf>
    <xf numFmtId="61" fontId="3" fillId="0" borderId="8" xfId="1" applyNumberFormat="1" applyFont="1" applyFill="1" applyBorder="1" applyAlignment="1">
      <alignment vertical="top" wrapText="1"/>
    </xf>
    <xf numFmtId="61" fontId="3" fillId="0" borderId="13" xfId="1" applyNumberFormat="1" applyFont="1" applyFill="1" applyBorder="1" applyAlignment="1">
      <alignment horizontal="left" vertical="top" wrapText="1"/>
    </xf>
    <xf numFmtId="61" fontId="3" fillId="0" borderId="1" xfId="1" quotePrefix="1" applyNumberFormat="1" applyFont="1" applyFill="1" applyBorder="1" applyAlignment="1">
      <alignment horizontal="center" vertical="top"/>
    </xf>
    <xf numFmtId="61" fontId="3" fillId="0" borderId="11" xfId="1" applyNumberFormat="1" applyFont="1" applyFill="1" applyBorder="1" applyAlignment="1">
      <alignment vertical="top" wrapText="1"/>
    </xf>
    <xf numFmtId="61" fontId="3" fillId="0" borderId="11" xfId="1" applyNumberFormat="1" applyFont="1" applyFill="1" applyBorder="1" applyAlignment="1">
      <alignment horizontal="left" vertical="top" wrapText="1"/>
    </xf>
    <xf numFmtId="61" fontId="3" fillId="0" borderId="1" xfId="1" applyNumberFormat="1" applyFont="1" applyFill="1" applyBorder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center"/>
    </xf>
    <xf numFmtId="61" fontId="6" fillId="0" borderId="2" xfId="1" applyNumberFormat="1" applyFont="1" applyFill="1" applyBorder="1" applyAlignment="1">
      <alignment horizontal="center" vertical="top"/>
    </xf>
    <xf numFmtId="61" fontId="6" fillId="0" borderId="3" xfId="1" applyNumberFormat="1" applyFont="1" applyFill="1" applyBorder="1" applyAlignment="1">
      <alignment horizontal="center" vertical="top"/>
    </xf>
    <xf numFmtId="61" fontId="6" fillId="0" borderId="4" xfId="1" applyNumberFormat="1" applyFont="1" applyFill="1" applyBorder="1" applyAlignment="1">
      <alignment horizontal="center" vertical="top"/>
    </xf>
    <xf numFmtId="61" fontId="6" fillId="0" borderId="2" xfId="1" applyNumberFormat="1" applyFont="1" applyFill="1" applyBorder="1" applyAlignment="1">
      <alignment horizontal="center" vertical="top" wrapText="1"/>
    </xf>
    <xf numFmtId="61" fontId="6" fillId="0" borderId="3" xfId="1" applyNumberFormat="1" applyFont="1" applyFill="1" applyBorder="1" applyAlignment="1">
      <alignment horizontal="center" vertical="top" wrapText="1"/>
    </xf>
    <xf numFmtId="61" fontId="6" fillId="0" borderId="4" xfId="1" applyNumberFormat="1" applyFont="1" applyFill="1" applyBorder="1" applyAlignment="1">
      <alignment horizontal="center" vertical="top" wrapText="1"/>
    </xf>
    <xf numFmtId="61" fontId="6" fillId="0" borderId="13" xfId="1" applyNumberFormat="1" applyFont="1" applyFill="1" applyBorder="1" applyAlignment="1">
      <alignment horizontal="center" vertical="center"/>
    </xf>
    <xf numFmtId="61" fontId="6" fillId="0" borderId="12" xfId="1" applyNumberFormat="1" applyFont="1" applyFill="1" applyBorder="1" applyAlignment="1">
      <alignment horizontal="center" vertical="center"/>
    </xf>
    <xf numFmtId="61" fontId="6" fillId="0" borderId="11" xfId="1" applyNumberFormat="1" applyFont="1" applyFill="1" applyBorder="1" applyAlignment="1">
      <alignment horizontal="center" vertical="center"/>
    </xf>
    <xf numFmtId="61" fontId="6" fillId="2" borderId="2" xfId="1" applyNumberFormat="1" applyFont="1" applyFill="1" applyBorder="1" applyAlignment="1">
      <alignment horizontal="center" vertical="top"/>
    </xf>
    <xf numFmtId="61" fontId="6" fillId="2" borderId="3" xfId="1" applyNumberFormat="1" applyFont="1" applyFill="1" applyBorder="1" applyAlignment="1">
      <alignment horizontal="center" vertical="top"/>
    </xf>
    <xf numFmtId="61" fontId="6" fillId="2" borderId="4" xfId="1" applyNumberFormat="1" applyFont="1" applyFill="1" applyBorder="1" applyAlignment="1">
      <alignment horizontal="center" vertical="top"/>
    </xf>
    <xf numFmtId="61" fontId="6" fillId="2" borderId="2" xfId="1" applyNumberFormat="1" applyFont="1" applyFill="1" applyBorder="1" applyAlignment="1">
      <alignment horizontal="center" vertical="top" wrapText="1"/>
    </xf>
    <xf numFmtId="61" fontId="6" fillId="2" borderId="3" xfId="1" applyNumberFormat="1" applyFont="1" applyFill="1" applyBorder="1" applyAlignment="1">
      <alignment horizontal="center" vertical="top" wrapText="1"/>
    </xf>
    <xf numFmtId="61" fontId="6" fillId="2" borderId="4" xfId="1" applyNumberFormat="1" applyFont="1" applyFill="1" applyBorder="1" applyAlignment="1">
      <alignment horizontal="center" vertical="top" wrapText="1"/>
    </xf>
    <xf numFmtId="61" fontId="6" fillId="2" borderId="13" xfId="1" applyNumberFormat="1" applyFont="1" applyFill="1" applyBorder="1" applyAlignment="1">
      <alignment horizontal="center" vertical="center"/>
    </xf>
    <xf numFmtId="61" fontId="6" fillId="2" borderId="12" xfId="1" applyNumberFormat="1" applyFont="1" applyFill="1" applyBorder="1" applyAlignment="1">
      <alignment horizontal="center" vertical="center"/>
    </xf>
    <xf numFmtId="61" fontId="6" fillId="2" borderId="11" xfId="1" applyNumberFormat="1" applyFont="1" applyFill="1" applyBorder="1" applyAlignment="1">
      <alignment horizontal="center" vertical="center"/>
    </xf>
    <xf numFmtId="61" fontId="1" fillId="0" borderId="0" xfId="0" applyNumberFormat="1" applyFont="1" applyFill="1" applyAlignment="1">
      <alignment horizontal="left" vertical="top"/>
    </xf>
    <xf numFmtId="61" fontId="6" fillId="0" borderId="10" xfId="1" applyNumberFormat="1" applyFont="1" applyFill="1" applyBorder="1" applyAlignment="1">
      <alignment horizontal="center" vertical="center"/>
    </xf>
    <xf numFmtId="61" fontId="6" fillId="0" borderId="15" xfId="1" applyNumberFormat="1" applyFont="1" applyFill="1" applyBorder="1" applyAlignment="1">
      <alignment horizontal="center" vertical="center"/>
    </xf>
    <xf numFmtId="61" fontId="6" fillId="0" borderId="14" xfId="1" applyNumberFormat="1" applyFont="1" applyFill="1" applyBorder="1" applyAlignment="1">
      <alignment horizontal="center" vertical="center"/>
    </xf>
    <xf numFmtId="61" fontId="6" fillId="0" borderId="10" xfId="1" applyNumberFormat="1" applyFont="1" applyFill="1" applyBorder="1" applyAlignment="1">
      <alignment horizontal="center" vertical="top"/>
    </xf>
    <xf numFmtId="61" fontId="6" fillId="0" borderId="15" xfId="1" applyNumberFormat="1" applyFont="1" applyFill="1" applyBorder="1" applyAlignment="1">
      <alignment horizontal="center" vertical="top"/>
    </xf>
    <xf numFmtId="61" fontId="6" fillId="0" borderId="14" xfId="1" applyNumberFormat="1" applyFont="1" applyFill="1" applyBorder="1" applyAlignment="1">
      <alignment horizontal="center" vertical="top"/>
    </xf>
    <xf numFmtId="61" fontId="1" fillId="0" borderId="0" xfId="0" applyNumberFormat="1" applyFont="1" applyFill="1" applyAlignment="1">
      <alignment horizontal="left" vertical="top" wrapText="1"/>
    </xf>
    <xf numFmtId="61" fontId="1" fillId="0" borderId="0" xfId="0" applyNumberFormat="1" applyFont="1" applyFill="1"/>
  </cellXfs>
  <cellStyles count="7">
    <cellStyle name="Comma" xfId="4" builtinId="3"/>
    <cellStyle name="Normal" xfId="0" builtinId="0"/>
    <cellStyle name="ปกติ 2" xfId="1"/>
    <cellStyle name="ปกติ 3" xfId="2"/>
    <cellStyle name="ปกติ 3 2" xfId="5"/>
    <cellStyle name="ปกติ 4" xfId="3"/>
    <cellStyle name="ปกติ 4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38100</xdr:rowOff>
    </xdr:from>
    <xdr:to>
      <xdr:col>11</xdr:col>
      <xdr:colOff>952500</xdr:colOff>
      <xdr:row>1</xdr:row>
      <xdr:rowOff>9525</xdr:rowOff>
    </xdr:to>
    <xdr:sp macro="" textlink="">
      <xdr:nvSpPr>
        <xdr:cNvPr id="2" name="TextBox 1"/>
        <xdr:cNvSpPr txBox="1"/>
      </xdr:nvSpPr>
      <xdr:spPr>
        <a:xfrm>
          <a:off x="11750842" y="38100"/>
          <a:ext cx="952500" cy="2722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  <a:alpha val="9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1600">
              <a:latin typeface="TH SarabunPSK" pitchFamily="34" charset="-34"/>
              <a:cs typeface="TH SarabunPSK" pitchFamily="34" charset="-34"/>
            </a:rPr>
            <a:t>แบบ ผ.๐๒/๑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4"/>
  <sheetViews>
    <sheetView tabSelected="1" topLeftCell="A80" zoomScale="95" zoomScaleNormal="95" zoomScaleSheetLayoutView="90" workbookViewId="0">
      <selection activeCell="O83" sqref="O83"/>
    </sheetView>
  </sheetViews>
  <sheetFormatPr defaultColWidth="10" defaultRowHeight="24" x14ac:dyDescent="0.55000000000000004"/>
  <cols>
    <col min="1" max="1" width="5" style="1" customWidth="1"/>
    <col min="2" max="2" width="28.5" style="3" customWidth="1"/>
    <col min="3" max="3" width="21.875" style="4" customWidth="1"/>
    <col min="4" max="4" width="16.625" style="4" customWidth="1"/>
    <col min="5" max="7" width="12.875" style="5" customWidth="1"/>
    <col min="8" max="8" width="12.875" style="22" customWidth="1"/>
    <col min="9" max="9" width="12.875" style="25" customWidth="1"/>
    <col min="10" max="10" width="10" style="5" customWidth="1"/>
    <col min="11" max="11" width="20" style="7" customWidth="1"/>
    <col min="12" max="12" width="14.625" style="1" customWidth="1"/>
    <col min="13" max="13" width="10" style="1"/>
    <col min="14" max="14" width="11.75" style="1" customWidth="1"/>
    <col min="15" max="15" width="12.875" style="1" customWidth="1"/>
    <col min="16" max="16" width="14" style="1" customWidth="1"/>
    <col min="17" max="17" width="14.25" style="1" customWidth="1"/>
    <col min="18" max="16384" width="10" style="1"/>
  </cols>
  <sheetData>
    <row r="1" spans="1:17" x14ac:dyDescent="0.55000000000000004">
      <c r="K1" s="13"/>
    </row>
    <row r="2" spans="1:17" x14ac:dyDescent="0.55000000000000004">
      <c r="B2" s="126" t="s">
        <v>13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7" x14ac:dyDescent="0.55000000000000004">
      <c r="B3" s="126" t="s">
        <v>30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4" spans="1:17" x14ac:dyDescent="0.55000000000000004">
      <c r="A4" s="127" t="s">
        <v>135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</row>
    <row r="5" spans="1:17" x14ac:dyDescent="0.55000000000000004">
      <c r="B5" s="126" t="s">
        <v>14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17" x14ac:dyDescent="0.55000000000000004">
      <c r="B6" s="5"/>
      <c r="C6" s="5"/>
      <c r="D6" s="5"/>
      <c r="K6" s="5"/>
      <c r="L6" s="5"/>
    </row>
    <row r="7" spans="1:17" s="37" customFormat="1" x14ac:dyDescent="0.55000000000000004">
      <c r="A7" s="12" t="s">
        <v>110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7" s="37" customFormat="1" x14ac:dyDescent="0.55000000000000004">
      <c r="A8" s="12" t="s">
        <v>111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7" s="37" customFormat="1" ht="24.75" customHeight="1" x14ac:dyDescent="0.55000000000000004">
      <c r="A9" s="6" t="s">
        <v>112</v>
      </c>
      <c r="B9" s="6"/>
      <c r="C9" s="6"/>
      <c r="D9" s="6"/>
      <c r="E9" s="35"/>
      <c r="F9" s="35"/>
      <c r="G9" s="35"/>
      <c r="H9" s="35"/>
      <c r="I9" s="35"/>
      <c r="J9" s="35"/>
      <c r="K9" s="36"/>
    </row>
    <row r="10" spans="1:17" s="37" customFormat="1" x14ac:dyDescent="0.55000000000000004">
      <c r="A10" s="6" t="s">
        <v>145</v>
      </c>
      <c r="B10" s="6"/>
      <c r="C10" s="6"/>
      <c r="D10" s="6"/>
      <c r="E10" s="35"/>
      <c r="F10" s="35"/>
      <c r="G10" s="35"/>
      <c r="H10" s="35"/>
      <c r="I10" s="35"/>
      <c r="J10" s="35"/>
      <c r="K10" s="36"/>
    </row>
    <row r="11" spans="1:17" s="37" customFormat="1" ht="19.5" customHeight="1" x14ac:dyDescent="0.55000000000000004">
      <c r="A11" s="137" t="s">
        <v>3</v>
      </c>
      <c r="B11" s="137" t="s">
        <v>4</v>
      </c>
      <c r="C11" s="140" t="s">
        <v>5</v>
      </c>
      <c r="D11" s="23" t="s">
        <v>0</v>
      </c>
      <c r="E11" s="143" t="s">
        <v>25</v>
      </c>
      <c r="F11" s="144"/>
      <c r="G11" s="144"/>
      <c r="H11" s="144"/>
      <c r="I11" s="145"/>
      <c r="J11" s="34" t="s">
        <v>9</v>
      </c>
      <c r="K11" s="48" t="s">
        <v>106</v>
      </c>
      <c r="L11" s="15" t="s">
        <v>2</v>
      </c>
    </row>
    <row r="12" spans="1:17" s="37" customFormat="1" ht="19.5" customHeight="1" x14ac:dyDescent="0.55000000000000004">
      <c r="A12" s="138"/>
      <c r="B12" s="138"/>
      <c r="C12" s="141"/>
      <c r="D12" s="17" t="s">
        <v>6</v>
      </c>
      <c r="E12" s="24">
        <v>2561</v>
      </c>
      <c r="F12" s="24">
        <v>2562</v>
      </c>
      <c r="G12" s="24">
        <v>2563</v>
      </c>
      <c r="H12" s="24">
        <v>2564</v>
      </c>
      <c r="I12" s="24">
        <v>2565</v>
      </c>
      <c r="J12" s="19" t="s">
        <v>10</v>
      </c>
      <c r="K12" s="49" t="s">
        <v>108</v>
      </c>
      <c r="L12" s="16" t="s">
        <v>15</v>
      </c>
      <c r="M12" s="106">
        <v>2561</v>
      </c>
      <c r="N12" s="106">
        <v>2562</v>
      </c>
      <c r="O12" s="106">
        <v>2563</v>
      </c>
      <c r="P12" s="106">
        <v>2564</v>
      </c>
      <c r="Q12" s="106">
        <v>2565</v>
      </c>
    </row>
    <row r="13" spans="1:17" s="37" customFormat="1" ht="25.5" customHeight="1" x14ac:dyDescent="0.55000000000000004">
      <c r="A13" s="139"/>
      <c r="B13" s="139"/>
      <c r="C13" s="142"/>
      <c r="D13" s="18"/>
      <c r="E13" s="11" t="s">
        <v>7</v>
      </c>
      <c r="F13" s="11" t="s">
        <v>7</v>
      </c>
      <c r="G13" s="11" t="s">
        <v>7</v>
      </c>
      <c r="H13" s="11" t="s">
        <v>7</v>
      </c>
      <c r="I13" s="11" t="s">
        <v>7</v>
      </c>
      <c r="J13" s="20"/>
      <c r="K13" s="50"/>
      <c r="L13" s="2"/>
      <c r="M13" s="107"/>
      <c r="N13" s="107"/>
      <c r="O13" s="107"/>
      <c r="P13" s="107"/>
      <c r="Q13" s="107"/>
    </row>
    <row r="14" spans="1:17" s="37" customFormat="1" ht="73.5" customHeight="1" x14ac:dyDescent="0.55000000000000004">
      <c r="A14" s="10">
        <v>1</v>
      </c>
      <c r="B14" s="9" t="s">
        <v>146</v>
      </c>
      <c r="C14" s="14" t="s">
        <v>147</v>
      </c>
      <c r="D14" s="51" t="s">
        <v>148</v>
      </c>
      <c r="E14" s="52" t="s">
        <v>8</v>
      </c>
      <c r="F14" s="52" t="s">
        <v>8</v>
      </c>
      <c r="G14" s="52" t="s">
        <v>8</v>
      </c>
      <c r="H14" s="52">
        <v>500000</v>
      </c>
      <c r="I14" s="52">
        <v>500000</v>
      </c>
      <c r="J14" s="53" t="s">
        <v>149</v>
      </c>
      <c r="K14" s="51" t="s">
        <v>150</v>
      </c>
      <c r="L14" s="53" t="s">
        <v>36</v>
      </c>
      <c r="M14" s="52" t="s">
        <v>8</v>
      </c>
      <c r="N14" s="52" t="s">
        <v>8</v>
      </c>
      <c r="O14" s="52" t="s">
        <v>8</v>
      </c>
      <c r="P14" s="52">
        <v>500000</v>
      </c>
      <c r="Q14" s="52">
        <v>500000</v>
      </c>
    </row>
    <row r="15" spans="1:17" s="37" customFormat="1" ht="73.5" customHeight="1" x14ac:dyDescent="0.55000000000000004">
      <c r="A15" s="10">
        <v>2</v>
      </c>
      <c r="B15" s="54" t="s">
        <v>151</v>
      </c>
      <c r="C15" s="54" t="s">
        <v>152</v>
      </c>
      <c r="D15" s="55" t="s">
        <v>153</v>
      </c>
      <c r="E15" s="52" t="s">
        <v>8</v>
      </c>
      <c r="F15" s="52" t="s">
        <v>8</v>
      </c>
      <c r="G15" s="39">
        <v>300000</v>
      </c>
      <c r="H15" s="39">
        <v>300000</v>
      </c>
      <c r="I15" s="39">
        <v>300000</v>
      </c>
      <c r="J15" s="56" t="s">
        <v>154</v>
      </c>
      <c r="K15" s="57" t="s">
        <v>155</v>
      </c>
      <c r="L15" s="56" t="s">
        <v>156</v>
      </c>
      <c r="M15" s="52" t="s">
        <v>8</v>
      </c>
      <c r="N15" s="52" t="s">
        <v>8</v>
      </c>
      <c r="O15" s="39">
        <v>300000</v>
      </c>
      <c r="P15" s="39">
        <v>300000</v>
      </c>
      <c r="Q15" s="39">
        <v>300000</v>
      </c>
    </row>
    <row r="16" spans="1:17" s="37" customFormat="1" ht="124.5" customHeight="1" x14ac:dyDescent="0.55000000000000004">
      <c r="A16" s="10">
        <v>3</v>
      </c>
      <c r="B16" s="58" t="s">
        <v>157</v>
      </c>
      <c r="C16" s="14" t="s">
        <v>158</v>
      </c>
      <c r="D16" s="14" t="s">
        <v>159</v>
      </c>
      <c r="E16" s="52" t="s">
        <v>8</v>
      </c>
      <c r="F16" s="52" t="s">
        <v>8</v>
      </c>
      <c r="G16" s="52" t="s">
        <v>8</v>
      </c>
      <c r="H16" s="59">
        <v>300000</v>
      </c>
      <c r="I16" s="59">
        <v>300000</v>
      </c>
      <c r="J16" s="14" t="s">
        <v>160</v>
      </c>
      <c r="K16" s="51" t="s">
        <v>161</v>
      </c>
      <c r="L16" s="53" t="s">
        <v>156</v>
      </c>
      <c r="M16" s="52" t="s">
        <v>8</v>
      </c>
      <c r="N16" s="52" t="s">
        <v>8</v>
      </c>
      <c r="O16" s="52" t="s">
        <v>8</v>
      </c>
      <c r="P16" s="59">
        <v>300000</v>
      </c>
      <c r="Q16" s="59">
        <v>300000</v>
      </c>
    </row>
    <row r="17" spans="1:17" s="37" customFormat="1" ht="109.5" customHeight="1" x14ac:dyDescent="0.55000000000000004">
      <c r="A17" s="62">
        <v>4</v>
      </c>
      <c r="B17" s="14" t="s">
        <v>166</v>
      </c>
      <c r="C17" s="14" t="s">
        <v>167</v>
      </c>
      <c r="D17" s="60" t="s">
        <v>168</v>
      </c>
      <c r="E17" s="52" t="s">
        <v>8</v>
      </c>
      <c r="F17" s="52" t="s">
        <v>8</v>
      </c>
      <c r="G17" s="61" t="s">
        <v>8</v>
      </c>
      <c r="H17" s="52">
        <v>3200000</v>
      </c>
      <c r="I17" s="52" t="s">
        <v>8</v>
      </c>
      <c r="J17" s="53" t="s">
        <v>169</v>
      </c>
      <c r="K17" s="51" t="s">
        <v>170</v>
      </c>
      <c r="L17" s="53" t="s">
        <v>36</v>
      </c>
      <c r="M17" s="52" t="s">
        <v>8</v>
      </c>
      <c r="N17" s="52" t="s">
        <v>8</v>
      </c>
      <c r="O17" s="61" t="s">
        <v>8</v>
      </c>
      <c r="P17" s="52">
        <v>3200000</v>
      </c>
      <c r="Q17" s="52" t="s">
        <v>8</v>
      </c>
    </row>
    <row r="18" spans="1:17" s="38" customFormat="1" ht="109.5" customHeight="1" x14ac:dyDescent="0.55000000000000004">
      <c r="A18" s="40"/>
      <c r="B18" s="41"/>
      <c r="C18" s="41"/>
      <c r="D18" s="45"/>
      <c r="E18" s="44"/>
      <c r="F18" s="44"/>
      <c r="G18" s="46"/>
      <c r="H18" s="44"/>
      <c r="I18" s="44"/>
      <c r="J18" s="43"/>
      <c r="K18" s="42"/>
      <c r="L18" s="43"/>
      <c r="M18" s="44"/>
      <c r="N18" s="44"/>
      <c r="O18" s="46"/>
      <c r="P18" s="44"/>
      <c r="Q18" s="44"/>
    </row>
    <row r="19" spans="1:17" s="38" customFormat="1" ht="109.5" customHeight="1" x14ac:dyDescent="0.55000000000000004">
      <c r="A19" s="40"/>
      <c r="B19" s="41"/>
      <c r="C19" s="41"/>
      <c r="D19" s="45"/>
      <c r="E19" s="44"/>
      <c r="F19" s="44"/>
      <c r="G19" s="46"/>
      <c r="H19" s="44"/>
      <c r="I19" s="44"/>
      <c r="J19" s="43"/>
      <c r="K19" s="42"/>
      <c r="L19" s="43"/>
      <c r="M19" s="44"/>
      <c r="N19" s="44"/>
      <c r="O19" s="46"/>
      <c r="P19" s="44"/>
      <c r="Q19" s="44"/>
    </row>
    <row r="20" spans="1:17" s="38" customFormat="1" ht="109.5" customHeight="1" x14ac:dyDescent="0.55000000000000004">
      <c r="A20" s="40"/>
      <c r="B20" s="41"/>
      <c r="C20" s="41"/>
      <c r="D20" s="45"/>
      <c r="E20" s="44"/>
      <c r="F20" s="44"/>
      <c r="G20" s="46"/>
      <c r="H20" s="44"/>
      <c r="I20" s="44"/>
      <c r="J20" s="43"/>
      <c r="K20" s="42"/>
      <c r="L20" s="43"/>
      <c r="M20" s="44"/>
      <c r="N20" s="44"/>
      <c r="O20" s="46"/>
      <c r="P20" s="44"/>
      <c r="Q20" s="44"/>
    </row>
    <row r="21" spans="1:17" s="47" customFormat="1" ht="109.5" customHeight="1" x14ac:dyDescent="0.55000000000000004">
      <c r="A21" s="40"/>
      <c r="B21" s="41"/>
      <c r="C21" s="41"/>
      <c r="D21" s="45"/>
      <c r="E21" s="44"/>
      <c r="F21" s="44"/>
      <c r="G21" s="46"/>
      <c r="H21" s="44"/>
      <c r="I21" s="44"/>
      <c r="J21" s="43"/>
      <c r="K21" s="42"/>
      <c r="L21" s="43"/>
      <c r="O21" s="47">
        <f>SUM(O14:O17)</f>
        <v>300000</v>
      </c>
      <c r="P21" s="47">
        <f>SUM(P14:P17)</f>
        <v>4300000</v>
      </c>
      <c r="Q21" s="47">
        <f>SUM(Q14:Q17)</f>
        <v>1100000</v>
      </c>
    </row>
    <row r="22" spans="1:17" s="47" customFormat="1" ht="24" customHeight="1" x14ac:dyDescent="0.55000000000000004">
      <c r="A22" s="40"/>
      <c r="B22" s="41"/>
      <c r="C22" s="41"/>
      <c r="D22" s="45"/>
      <c r="E22" s="44"/>
      <c r="F22" s="44"/>
      <c r="G22" s="46"/>
      <c r="H22" s="44"/>
      <c r="I22" s="44"/>
      <c r="J22" s="43"/>
      <c r="K22" s="42"/>
      <c r="L22" s="43"/>
    </row>
    <row r="23" spans="1:17" s="81" customFormat="1" ht="24" customHeight="1" x14ac:dyDescent="0.55000000000000004">
      <c r="A23" s="40"/>
      <c r="B23" s="41"/>
      <c r="C23" s="41"/>
      <c r="D23" s="45"/>
      <c r="E23" s="44"/>
      <c r="F23" s="44"/>
      <c r="G23" s="46"/>
      <c r="H23" s="44"/>
      <c r="I23" s="44"/>
      <c r="J23" s="43"/>
      <c r="K23" s="42"/>
      <c r="L23" s="43"/>
    </row>
    <row r="24" spans="1:17" s="81" customFormat="1" ht="24" customHeight="1" x14ac:dyDescent="0.55000000000000004">
      <c r="A24" s="40"/>
      <c r="B24" s="41"/>
      <c r="C24" s="41"/>
      <c r="D24" s="45"/>
      <c r="E24" s="44"/>
      <c r="F24" s="44"/>
      <c r="G24" s="46"/>
      <c r="H24" s="44"/>
      <c r="I24" s="44"/>
      <c r="J24" s="43"/>
      <c r="K24" s="42"/>
      <c r="L24" s="43"/>
    </row>
    <row r="25" spans="1:17" x14ac:dyDescent="0.55000000000000004">
      <c r="A25" s="12" t="s">
        <v>110</v>
      </c>
      <c r="B25" s="5"/>
      <c r="C25" s="5"/>
      <c r="D25" s="5"/>
      <c r="K25" s="5"/>
      <c r="L25" s="5"/>
    </row>
    <row r="26" spans="1:17" x14ac:dyDescent="0.55000000000000004">
      <c r="A26" s="12" t="s">
        <v>111</v>
      </c>
      <c r="B26" s="5"/>
      <c r="C26" s="5"/>
      <c r="D26" s="5"/>
      <c r="K26" s="5"/>
      <c r="L26" s="5"/>
    </row>
    <row r="27" spans="1:17" ht="24.75" customHeight="1" x14ac:dyDescent="0.55000000000000004">
      <c r="A27" s="6" t="s">
        <v>112</v>
      </c>
      <c r="B27" s="6"/>
      <c r="C27" s="6"/>
      <c r="D27" s="6"/>
    </row>
    <row r="28" spans="1:17" x14ac:dyDescent="0.55000000000000004">
      <c r="A28" s="6" t="s">
        <v>192</v>
      </c>
      <c r="B28" s="6"/>
      <c r="C28" s="6"/>
      <c r="D28" s="6"/>
    </row>
    <row r="29" spans="1:17" ht="19.5" customHeight="1" x14ac:dyDescent="0.55000000000000004">
      <c r="A29" s="128" t="s">
        <v>3</v>
      </c>
      <c r="B29" s="128" t="s">
        <v>4</v>
      </c>
      <c r="C29" s="131" t="s">
        <v>5</v>
      </c>
      <c r="D29" s="63" t="s">
        <v>0</v>
      </c>
      <c r="E29" s="134" t="s">
        <v>25</v>
      </c>
      <c r="F29" s="135"/>
      <c r="G29" s="135"/>
      <c r="H29" s="135"/>
      <c r="I29" s="136"/>
      <c r="J29" s="64" t="s">
        <v>9</v>
      </c>
      <c r="K29" s="92" t="s">
        <v>106</v>
      </c>
      <c r="L29" s="65" t="s">
        <v>2</v>
      </c>
      <c r="M29" s="47"/>
    </row>
    <row r="30" spans="1:17" ht="19.5" customHeight="1" x14ac:dyDescent="0.55000000000000004">
      <c r="A30" s="129"/>
      <c r="B30" s="129"/>
      <c r="C30" s="132"/>
      <c r="D30" s="66" t="s">
        <v>6</v>
      </c>
      <c r="E30" s="67">
        <v>2561</v>
      </c>
      <c r="F30" s="67">
        <v>2562</v>
      </c>
      <c r="G30" s="67">
        <v>2563</v>
      </c>
      <c r="H30" s="67">
        <v>2564</v>
      </c>
      <c r="I30" s="67">
        <v>2565</v>
      </c>
      <c r="J30" s="68" t="s">
        <v>10</v>
      </c>
      <c r="K30" s="96" t="s">
        <v>108</v>
      </c>
      <c r="L30" s="69" t="s">
        <v>15</v>
      </c>
      <c r="M30" s="67">
        <v>2561</v>
      </c>
      <c r="N30" s="67">
        <v>2562</v>
      </c>
      <c r="O30" s="67">
        <v>2563</v>
      </c>
      <c r="P30" s="67">
        <v>2564</v>
      </c>
      <c r="Q30" s="67">
        <v>2565</v>
      </c>
    </row>
    <row r="31" spans="1:17" ht="25.5" customHeight="1" x14ac:dyDescent="0.55000000000000004">
      <c r="A31" s="130"/>
      <c r="B31" s="130"/>
      <c r="C31" s="133"/>
      <c r="D31" s="71"/>
      <c r="E31" s="62" t="s">
        <v>7</v>
      </c>
      <c r="F31" s="62" t="s">
        <v>7</v>
      </c>
      <c r="G31" s="62" t="s">
        <v>7</v>
      </c>
      <c r="H31" s="62" t="s">
        <v>7</v>
      </c>
      <c r="I31" s="62" t="s">
        <v>7</v>
      </c>
      <c r="J31" s="72"/>
      <c r="K31" s="70"/>
      <c r="L31" s="73"/>
      <c r="M31" s="62" t="s">
        <v>7</v>
      </c>
      <c r="N31" s="62" t="s">
        <v>7</v>
      </c>
      <c r="O31" s="62" t="s">
        <v>7</v>
      </c>
      <c r="P31" s="62" t="s">
        <v>7</v>
      </c>
      <c r="Q31" s="62" t="s">
        <v>7</v>
      </c>
    </row>
    <row r="32" spans="1:17" s="38" customFormat="1" ht="144.75" customHeight="1" x14ac:dyDescent="0.55000000000000004">
      <c r="A32" s="62">
        <v>1</v>
      </c>
      <c r="B32" s="110" t="s">
        <v>194</v>
      </c>
      <c r="C32" s="110" t="s">
        <v>195</v>
      </c>
      <c r="D32" s="71" t="s">
        <v>196</v>
      </c>
      <c r="E32" s="117" t="s">
        <v>8</v>
      </c>
      <c r="F32" s="62">
        <v>6875000</v>
      </c>
      <c r="G32" s="62">
        <v>6875000</v>
      </c>
      <c r="H32" s="62">
        <v>6875000</v>
      </c>
      <c r="I32" s="62">
        <v>6875000</v>
      </c>
      <c r="J32" s="118" t="s">
        <v>197</v>
      </c>
      <c r="K32" s="110" t="s">
        <v>198</v>
      </c>
      <c r="L32" s="62" t="s">
        <v>36</v>
      </c>
      <c r="M32" s="117" t="s">
        <v>8</v>
      </c>
      <c r="N32" s="62">
        <v>6875000</v>
      </c>
      <c r="O32" s="62">
        <v>6875000</v>
      </c>
      <c r="P32" s="62">
        <v>6875000</v>
      </c>
      <c r="Q32" s="62">
        <v>6875000</v>
      </c>
    </row>
    <row r="33" spans="1:17" s="38" customFormat="1" ht="144.75" customHeight="1" x14ac:dyDescent="0.55000000000000004">
      <c r="A33" s="62">
        <v>2</v>
      </c>
      <c r="B33" s="110" t="s">
        <v>199</v>
      </c>
      <c r="C33" s="110" t="s">
        <v>195</v>
      </c>
      <c r="D33" s="119" t="s">
        <v>200</v>
      </c>
      <c r="E33" s="117" t="s">
        <v>8</v>
      </c>
      <c r="F33" s="62">
        <v>8500000</v>
      </c>
      <c r="G33" s="62">
        <v>8500000</v>
      </c>
      <c r="H33" s="62">
        <v>8500000</v>
      </c>
      <c r="I33" s="62">
        <v>8500000</v>
      </c>
      <c r="J33" s="120" t="s">
        <v>197</v>
      </c>
      <c r="K33" s="110" t="s">
        <v>198</v>
      </c>
      <c r="L33" s="62" t="s">
        <v>36</v>
      </c>
      <c r="M33" s="117" t="s">
        <v>8</v>
      </c>
      <c r="N33" s="62">
        <v>8500000</v>
      </c>
      <c r="O33" s="62">
        <v>8500000</v>
      </c>
      <c r="P33" s="62">
        <v>8500000</v>
      </c>
      <c r="Q33" s="62">
        <v>8500000</v>
      </c>
    </row>
    <row r="34" spans="1:17" s="38" customFormat="1" ht="144.75" customHeight="1" x14ac:dyDescent="0.55000000000000004">
      <c r="A34" s="114">
        <v>3</v>
      </c>
      <c r="B34" s="115" t="s">
        <v>201</v>
      </c>
      <c r="C34" s="115" t="s">
        <v>195</v>
      </c>
      <c r="D34" s="115" t="s">
        <v>202</v>
      </c>
      <c r="E34" s="122" t="s">
        <v>8</v>
      </c>
      <c r="F34" s="114">
        <v>8200000</v>
      </c>
      <c r="G34" s="114">
        <v>8200000</v>
      </c>
      <c r="H34" s="114">
        <v>8200000</v>
      </c>
      <c r="I34" s="114">
        <v>8200000</v>
      </c>
      <c r="J34" s="115" t="s">
        <v>197</v>
      </c>
      <c r="K34" s="115" t="s">
        <v>198</v>
      </c>
      <c r="L34" s="114" t="s">
        <v>36</v>
      </c>
      <c r="M34" s="117" t="s">
        <v>8</v>
      </c>
      <c r="N34" s="62">
        <v>8200000</v>
      </c>
      <c r="O34" s="62">
        <v>8200000</v>
      </c>
      <c r="P34" s="62">
        <v>8200000</v>
      </c>
      <c r="Q34" s="62">
        <v>8200000</v>
      </c>
    </row>
    <row r="35" spans="1:17" s="38" customFormat="1" ht="144.75" customHeight="1" x14ac:dyDescent="0.55000000000000004">
      <c r="A35" s="114">
        <v>4</v>
      </c>
      <c r="B35" s="115" t="s">
        <v>203</v>
      </c>
      <c r="C35" s="115" t="s">
        <v>195</v>
      </c>
      <c r="D35" s="121" t="s">
        <v>204</v>
      </c>
      <c r="E35" s="122" t="s">
        <v>8</v>
      </c>
      <c r="F35" s="114">
        <v>11000000</v>
      </c>
      <c r="G35" s="114">
        <v>11000000</v>
      </c>
      <c r="H35" s="114">
        <v>11000000</v>
      </c>
      <c r="I35" s="114">
        <v>11000000</v>
      </c>
      <c r="J35" s="123" t="s">
        <v>197</v>
      </c>
      <c r="K35" s="115" t="s">
        <v>198</v>
      </c>
      <c r="L35" s="114" t="s">
        <v>36</v>
      </c>
      <c r="M35" s="122" t="s">
        <v>8</v>
      </c>
      <c r="N35" s="114">
        <v>11000000</v>
      </c>
      <c r="O35" s="114">
        <v>11000000</v>
      </c>
      <c r="P35" s="114">
        <v>11000000</v>
      </c>
      <c r="Q35" s="114">
        <v>11000000</v>
      </c>
    </row>
    <row r="36" spans="1:17" s="38" customFormat="1" ht="144.75" customHeight="1" x14ac:dyDescent="0.55000000000000004">
      <c r="A36" s="62">
        <v>5</v>
      </c>
      <c r="B36" s="110" t="s">
        <v>205</v>
      </c>
      <c r="C36" s="110" t="s">
        <v>195</v>
      </c>
      <c r="D36" s="119" t="s">
        <v>206</v>
      </c>
      <c r="E36" s="117" t="s">
        <v>8</v>
      </c>
      <c r="F36" s="62">
        <v>488000</v>
      </c>
      <c r="G36" s="62">
        <v>488000</v>
      </c>
      <c r="H36" s="62">
        <v>488000</v>
      </c>
      <c r="I36" s="62">
        <v>488000</v>
      </c>
      <c r="J36" s="120" t="s">
        <v>197</v>
      </c>
      <c r="K36" s="110" t="s">
        <v>198</v>
      </c>
      <c r="L36" s="62" t="s">
        <v>36</v>
      </c>
      <c r="M36" s="117" t="s">
        <v>8</v>
      </c>
      <c r="N36" s="62">
        <v>488000</v>
      </c>
      <c r="O36" s="62">
        <v>488000</v>
      </c>
      <c r="P36" s="62">
        <v>488000</v>
      </c>
      <c r="Q36" s="62">
        <v>488000</v>
      </c>
    </row>
    <row r="37" spans="1:17" s="38" customFormat="1" ht="144.75" customHeight="1" x14ac:dyDescent="0.55000000000000004">
      <c r="A37" s="62">
        <v>6</v>
      </c>
      <c r="B37" s="110" t="s">
        <v>207</v>
      </c>
      <c r="C37" s="110" t="s">
        <v>195</v>
      </c>
      <c r="D37" s="119" t="s">
        <v>208</v>
      </c>
      <c r="E37" s="117" t="s">
        <v>8</v>
      </c>
      <c r="F37" s="62">
        <v>488000</v>
      </c>
      <c r="G37" s="62">
        <v>488000</v>
      </c>
      <c r="H37" s="62">
        <v>488000</v>
      </c>
      <c r="I37" s="62">
        <v>488000</v>
      </c>
      <c r="J37" s="120" t="s">
        <v>197</v>
      </c>
      <c r="K37" s="110" t="s">
        <v>198</v>
      </c>
      <c r="L37" s="62" t="s">
        <v>36</v>
      </c>
      <c r="M37" s="117" t="s">
        <v>8</v>
      </c>
      <c r="N37" s="62">
        <v>488000</v>
      </c>
      <c r="O37" s="62">
        <v>488000</v>
      </c>
      <c r="P37" s="62">
        <v>488000</v>
      </c>
      <c r="Q37" s="62">
        <v>488000</v>
      </c>
    </row>
    <row r="38" spans="1:17" s="38" customFormat="1" ht="144.75" customHeight="1" x14ac:dyDescent="0.55000000000000004">
      <c r="A38" s="114">
        <v>7</v>
      </c>
      <c r="B38" s="115" t="s">
        <v>209</v>
      </c>
      <c r="C38" s="115" t="s">
        <v>195</v>
      </c>
      <c r="D38" s="115" t="s">
        <v>208</v>
      </c>
      <c r="E38" s="122" t="s">
        <v>8</v>
      </c>
      <c r="F38" s="114">
        <v>488000</v>
      </c>
      <c r="G38" s="114">
        <v>488000</v>
      </c>
      <c r="H38" s="114">
        <v>488000</v>
      </c>
      <c r="I38" s="114">
        <v>488000</v>
      </c>
      <c r="J38" s="125" t="s">
        <v>197</v>
      </c>
      <c r="K38" s="115" t="s">
        <v>198</v>
      </c>
      <c r="L38" s="114" t="s">
        <v>36</v>
      </c>
      <c r="M38" s="117" t="s">
        <v>8</v>
      </c>
      <c r="N38" s="62">
        <v>488000</v>
      </c>
      <c r="O38" s="62">
        <v>488000</v>
      </c>
      <c r="P38" s="62">
        <v>488000</v>
      </c>
      <c r="Q38" s="62">
        <v>488000</v>
      </c>
    </row>
    <row r="39" spans="1:17" s="38" customFormat="1" ht="144.75" customHeight="1" x14ac:dyDescent="0.55000000000000004">
      <c r="A39" s="114">
        <v>8</v>
      </c>
      <c r="B39" s="115" t="s">
        <v>210</v>
      </c>
      <c r="C39" s="115" t="s">
        <v>195</v>
      </c>
      <c r="D39" s="121" t="s">
        <v>211</v>
      </c>
      <c r="E39" s="122" t="s">
        <v>8</v>
      </c>
      <c r="F39" s="116">
        <v>488000</v>
      </c>
      <c r="G39" s="114">
        <v>488000</v>
      </c>
      <c r="H39" s="114">
        <v>488000</v>
      </c>
      <c r="I39" s="114">
        <v>488000</v>
      </c>
      <c r="J39" s="124" t="s">
        <v>212</v>
      </c>
      <c r="K39" s="115" t="s">
        <v>198</v>
      </c>
      <c r="L39" s="114" t="s">
        <v>36</v>
      </c>
      <c r="M39" s="122" t="s">
        <v>8</v>
      </c>
      <c r="N39" s="116">
        <v>488000</v>
      </c>
      <c r="O39" s="114">
        <v>488000</v>
      </c>
      <c r="P39" s="114">
        <v>488000</v>
      </c>
      <c r="Q39" s="114">
        <v>488000</v>
      </c>
    </row>
    <row r="40" spans="1:17" ht="125.25" customHeight="1" x14ac:dyDescent="0.55000000000000004">
      <c r="A40" s="62">
        <v>9</v>
      </c>
      <c r="B40" s="9" t="s">
        <v>46</v>
      </c>
      <c r="C40" s="14" t="s">
        <v>11</v>
      </c>
      <c r="D40" s="51" t="s">
        <v>47</v>
      </c>
      <c r="E40" s="52" t="s">
        <v>8</v>
      </c>
      <c r="F40" s="52" t="s">
        <v>8</v>
      </c>
      <c r="G40" s="52">
        <v>1776000</v>
      </c>
      <c r="H40" s="52" t="s">
        <v>8</v>
      </c>
      <c r="I40" s="52" t="s">
        <v>8</v>
      </c>
      <c r="J40" s="53" t="s">
        <v>48</v>
      </c>
      <c r="K40" s="51" t="s">
        <v>49</v>
      </c>
      <c r="L40" s="53" t="s">
        <v>50</v>
      </c>
      <c r="M40" s="52" t="s">
        <v>8</v>
      </c>
      <c r="N40" s="52" t="s">
        <v>8</v>
      </c>
      <c r="O40" s="52">
        <v>1776000</v>
      </c>
      <c r="P40" s="52" t="s">
        <v>8</v>
      </c>
      <c r="Q40" s="52" t="s">
        <v>8</v>
      </c>
    </row>
    <row r="41" spans="1:17" ht="117.75" customHeight="1" x14ac:dyDescent="0.55000000000000004">
      <c r="A41" s="62">
        <v>10</v>
      </c>
      <c r="B41" s="9" t="s">
        <v>51</v>
      </c>
      <c r="C41" s="14" t="s">
        <v>11</v>
      </c>
      <c r="D41" s="51" t="s">
        <v>130</v>
      </c>
      <c r="E41" s="52" t="s">
        <v>8</v>
      </c>
      <c r="F41" s="52" t="s">
        <v>8</v>
      </c>
      <c r="G41" s="53">
        <v>9245000</v>
      </c>
      <c r="H41" s="52" t="s">
        <v>8</v>
      </c>
      <c r="I41" s="52" t="s">
        <v>8</v>
      </c>
      <c r="J41" s="53" t="s">
        <v>12</v>
      </c>
      <c r="K41" s="51" t="s">
        <v>49</v>
      </c>
      <c r="L41" s="53" t="s">
        <v>50</v>
      </c>
      <c r="M41" s="52" t="s">
        <v>8</v>
      </c>
      <c r="N41" s="52" t="s">
        <v>8</v>
      </c>
      <c r="O41" s="53">
        <v>9245000</v>
      </c>
      <c r="P41" s="52" t="s">
        <v>8</v>
      </c>
      <c r="Q41" s="52" t="s">
        <v>8</v>
      </c>
    </row>
    <row r="42" spans="1:17" ht="102.75" customHeight="1" x14ac:dyDescent="0.55000000000000004">
      <c r="A42" s="114">
        <v>11</v>
      </c>
      <c r="B42" s="9" t="s">
        <v>52</v>
      </c>
      <c r="C42" s="14" t="s">
        <v>11</v>
      </c>
      <c r="D42" s="51" t="s">
        <v>136</v>
      </c>
      <c r="E42" s="52" t="s">
        <v>8</v>
      </c>
      <c r="F42" s="52" t="s">
        <v>8</v>
      </c>
      <c r="G42" s="52">
        <v>4386000</v>
      </c>
      <c r="H42" s="52" t="s">
        <v>8</v>
      </c>
      <c r="I42" s="52" t="s">
        <v>8</v>
      </c>
      <c r="J42" s="53" t="s">
        <v>12</v>
      </c>
      <c r="K42" s="51" t="s">
        <v>49</v>
      </c>
      <c r="L42" s="53" t="s">
        <v>50</v>
      </c>
      <c r="M42" s="52" t="s">
        <v>8</v>
      </c>
      <c r="N42" s="52" t="s">
        <v>8</v>
      </c>
      <c r="O42" s="52">
        <v>4386000</v>
      </c>
      <c r="P42" s="52" t="s">
        <v>8</v>
      </c>
      <c r="Q42" s="52" t="s">
        <v>8</v>
      </c>
    </row>
    <row r="43" spans="1:17" ht="97.5" customHeight="1" x14ac:dyDescent="0.55000000000000004">
      <c r="A43" s="62">
        <v>12</v>
      </c>
      <c r="B43" s="14" t="s">
        <v>54</v>
      </c>
      <c r="C43" s="14" t="s">
        <v>11</v>
      </c>
      <c r="D43" s="51" t="s">
        <v>55</v>
      </c>
      <c r="E43" s="52" t="s">
        <v>8</v>
      </c>
      <c r="F43" s="52" t="s">
        <v>8</v>
      </c>
      <c r="G43" s="61">
        <v>6759600</v>
      </c>
      <c r="H43" s="53">
        <v>6759600</v>
      </c>
      <c r="I43" s="52" t="s">
        <v>8</v>
      </c>
      <c r="J43" s="53" t="s">
        <v>12</v>
      </c>
      <c r="K43" s="51" t="s">
        <v>49</v>
      </c>
      <c r="L43" s="53" t="s">
        <v>50</v>
      </c>
      <c r="M43" s="52" t="s">
        <v>8</v>
      </c>
      <c r="N43" s="52" t="s">
        <v>8</v>
      </c>
      <c r="O43" s="61">
        <v>6759600</v>
      </c>
      <c r="P43" s="53">
        <v>6759600</v>
      </c>
      <c r="Q43" s="52" t="s">
        <v>8</v>
      </c>
    </row>
    <row r="44" spans="1:17" ht="103.5" customHeight="1" x14ac:dyDescent="0.55000000000000004">
      <c r="A44" s="62">
        <v>13</v>
      </c>
      <c r="B44" s="14" t="s">
        <v>131</v>
      </c>
      <c r="C44" s="14" t="s">
        <v>11</v>
      </c>
      <c r="D44" s="51" t="s">
        <v>56</v>
      </c>
      <c r="E44" s="52" t="s">
        <v>8</v>
      </c>
      <c r="F44" s="52" t="s">
        <v>8</v>
      </c>
      <c r="G44" s="53">
        <v>5228800</v>
      </c>
      <c r="H44" s="52">
        <v>5228800</v>
      </c>
      <c r="I44" s="52" t="s">
        <v>8</v>
      </c>
      <c r="J44" s="53" t="s">
        <v>12</v>
      </c>
      <c r="K44" s="51" t="s">
        <v>49</v>
      </c>
      <c r="L44" s="53" t="s">
        <v>50</v>
      </c>
      <c r="M44" s="52" t="s">
        <v>8</v>
      </c>
      <c r="N44" s="52" t="s">
        <v>8</v>
      </c>
      <c r="O44" s="53">
        <v>5228800</v>
      </c>
      <c r="P44" s="52">
        <v>5228800</v>
      </c>
      <c r="Q44" s="52" t="s">
        <v>8</v>
      </c>
    </row>
    <row r="45" spans="1:17" ht="98.25" customHeight="1" x14ac:dyDescent="0.55000000000000004">
      <c r="A45" s="62">
        <v>14</v>
      </c>
      <c r="B45" s="9" t="s">
        <v>57</v>
      </c>
      <c r="C45" s="14" t="s">
        <v>11</v>
      </c>
      <c r="D45" s="51" t="s">
        <v>58</v>
      </c>
      <c r="E45" s="52" t="s">
        <v>8</v>
      </c>
      <c r="F45" s="52" t="s">
        <v>8</v>
      </c>
      <c r="G45" s="52" t="s">
        <v>8</v>
      </c>
      <c r="H45" s="53">
        <v>8737600</v>
      </c>
      <c r="I45" s="52" t="s">
        <v>8</v>
      </c>
      <c r="J45" s="53" t="s">
        <v>12</v>
      </c>
      <c r="K45" s="51" t="s">
        <v>49</v>
      </c>
      <c r="L45" s="53" t="s">
        <v>50</v>
      </c>
      <c r="M45" s="52" t="s">
        <v>8</v>
      </c>
      <c r="N45" s="52" t="s">
        <v>8</v>
      </c>
      <c r="O45" s="52" t="s">
        <v>8</v>
      </c>
      <c r="P45" s="53">
        <v>8737600</v>
      </c>
      <c r="Q45" s="52" t="s">
        <v>8</v>
      </c>
    </row>
    <row r="46" spans="1:17" ht="96" customHeight="1" x14ac:dyDescent="0.55000000000000004">
      <c r="A46" s="62">
        <v>15</v>
      </c>
      <c r="B46" s="9" t="s">
        <v>59</v>
      </c>
      <c r="C46" s="14" t="s">
        <v>11</v>
      </c>
      <c r="D46" s="51" t="s">
        <v>60</v>
      </c>
      <c r="E46" s="52" t="s">
        <v>8</v>
      </c>
      <c r="F46" s="52" t="s">
        <v>8</v>
      </c>
      <c r="G46" s="52" t="s">
        <v>8</v>
      </c>
      <c r="H46" s="53">
        <v>6500000</v>
      </c>
      <c r="I46" s="52" t="s">
        <v>8</v>
      </c>
      <c r="J46" s="53" t="s">
        <v>12</v>
      </c>
      <c r="K46" s="51" t="s">
        <v>49</v>
      </c>
      <c r="L46" s="53" t="s">
        <v>50</v>
      </c>
      <c r="M46" s="52" t="s">
        <v>8</v>
      </c>
      <c r="N46" s="52" t="s">
        <v>8</v>
      </c>
      <c r="O46" s="52" t="s">
        <v>8</v>
      </c>
      <c r="P46" s="53">
        <v>6500000</v>
      </c>
      <c r="Q46" s="52" t="s">
        <v>8</v>
      </c>
    </row>
    <row r="47" spans="1:17" ht="99.75" customHeight="1" x14ac:dyDescent="0.55000000000000004">
      <c r="A47" s="62">
        <v>16</v>
      </c>
      <c r="B47" s="9" t="s">
        <v>61</v>
      </c>
      <c r="C47" s="14" t="s">
        <v>11</v>
      </c>
      <c r="D47" s="51" t="s">
        <v>132</v>
      </c>
      <c r="E47" s="52" t="s">
        <v>8</v>
      </c>
      <c r="F47" s="52" t="s">
        <v>8</v>
      </c>
      <c r="G47" s="52" t="s">
        <v>8</v>
      </c>
      <c r="H47" s="53">
        <v>4635400</v>
      </c>
      <c r="I47" s="52" t="s">
        <v>8</v>
      </c>
      <c r="J47" s="53" t="s">
        <v>12</v>
      </c>
      <c r="K47" s="51" t="s">
        <v>49</v>
      </c>
      <c r="L47" s="53" t="s">
        <v>50</v>
      </c>
      <c r="M47" s="52" t="s">
        <v>8</v>
      </c>
      <c r="N47" s="52" t="s">
        <v>8</v>
      </c>
      <c r="O47" s="52" t="s">
        <v>8</v>
      </c>
      <c r="P47" s="53">
        <v>4635400</v>
      </c>
      <c r="Q47" s="52" t="s">
        <v>8</v>
      </c>
    </row>
    <row r="48" spans="1:17" ht="247.5" customHeight="1" x14ac:dyDescent="0.55000000000000004">
      <c r="A48" s="114">
        <v>17</v>
      </c>
      <c r="B48" s="9" t="s">
        <v>62</v>
      </c>
      <c r="C48" s="14" t="s">
        <v>11</v>
      </c>
      <c r="D48" s="51" t="s">
        <v>193</v>
      </c>
      <c r="E48" s="52" t="s">
        <v>8</v>
      </c>
      <c r="F48" s="52">
        <v>3000000</v>
      </c>
      <c r="G48" s="52">
        <v>3000000</v>
      </c>
      <c r="H48" s="53">
        <v>3000000</v>
      </c>
      <c r="I48" s="53">
        <v>3000000</v>
      </c>
      <c r="J48" s="53" t="s">
        <v>12</v>
      </c>
      <c r="K48" s="51" t="s">
        <v>49</v>
      </c>
      <c r="L48" s="53" t="s">
        <v>50</v>
      </c>
      <c r="M48" s="52" t="s">
        <v>8</v>
      </c>
      <c r="N48" s="52">
        <f>F48</f>
        <v>3000000</v>
      </c>
      <c r="O48" s="52">
        <v>3000000</v>
      </c>
      <c r="P48" s="53">
        <v>3000000</v>
      </c>
      <c r="Q48" s="53">
        <v>3000000</v>
      </c>
    </row>
    <row r="49" spans="1:17" ht="97.5" customHeight="1" x14ac:dyDescent="0.55000000000000004">
      <c r="A49" s="62">
        <v>18</v>
      </c>
      <c r="B49" s="9" t="s">
        <v>63</v>
      </c>
      <c r="C49" s="14" t="s">
        <v>11</v>
      </c>
      <c r="D49" s="51" t="s">
        <v>137</v>
      </c>
      <c r="E49" s="52" t="s">
        <v>8</v>
      </c>
      <c r="F49" s="52" t="s">
        <v>8</v>
      </c>
      <c r="G49" s="52" t="s">
        <v>8</v>
      </c>
      <c r="H49" s="52" t="s">
        <v>8</v>
      </c>
      <c r="I49" s="52">
        <v>3305886</v>
      </c>
      <c r="J49" s="53" t="s">
        <v>12</v>
      </c>
      <c r="K49" s="51" t="s">
        <v>49</v>
      </c>
      <c r="L49" s="53" t="s">
        <v>50</v>
      </c>
      <c r="M49" s="52" t="s">
        <v>8</v>
      </c>
      <c r="N49" s="52" t="s">
        <v>8</v>
      </c>
      <c r="O49" s="52" t="s">
        <v>8</v>
      </c>
      <c r="P49" s="52" t="s">
        <v>8</v>
      </c>
      <c r="Q49" s="52">
        <v>3305886</v>
      </c>
    </row>
    <row r="50" spans="1:17" ht="97.5" customHeight="1" x14ac:dyDescent="0.55000000000000004">
      <c r="A50" s="62">
        <v>19</v>
      </c>
      <c r="B50" s="9" t="s">
        <v>64</v>
      </c>
      <c r="C50" s="14" t="s">
        <v>11</v>
      </c>
      <c r="D50" s="51" t="s">
        <v>65</v>
      </c>
      <c r="E50" s="52" t="s">
        <v>8</v>
      </c>
      <c r="F50" s="52" t="s">
        <v>8</v>
      </c>
      <c r="G50" s="52" t="s">
        <v>8</v>
      </c>
      <c r="H50" s="52">
        <v>5117000</v>
      </c>
      <c r="I50" s="52">
        <v>5117000</v>
      </c>
      <c r="J50" s="53" t="s">
        <v>12</v>
      </c>
      <c r="K50" s="51" t="s">
        <v>49</v>
      </c>
      <c r="L50" s="53" t="s">
        <v>50</v>
      </c>
      <c r="M50" s="52" t="s">
        <v>8</v>
      </c>
      <c r="N50" s="52" t="s">
        <v>8</v>
      </c>
      <c r="O50" s="52" t="s">
        <v>8</v>
      </c>
      <c r="P50" s="52">
        <v>5117000</v>
      </c>
      <c r="Q50" s="52">
        <v>5117000</v>
      </c>
    </row>
    <row r="51" spans="1:17" ht="97.5" customHeight="1" x14ac:dyDescent="0.55000000000000004">
      <c r="A51" s="62">
        <v>20</v>
      </c>
      <c r="B51" s="9" t="s">
        <v>133</v>
      </c>
      <c r="C51" s="14" t="s">
        <v>11</v>
      </c>
      <c r="D51" s="51" t="s">
        <v>134</v>
      </c>
      <c r="E51" s="52" t="s">
        <v>8</v>
      </c>
      <c r="F51" s="52" t="s">
        <v>8</v>
      </c>
      <c r="G51" s="52" t="s">
        <v>8</v>
      </c>
      <c r="H51" s="52">
        <v>4902000</v>
      </c>
      <c r="I51" s="52">
        <v>10000000</v>
      </c>
      <c r="J51" s="53" t="s">
        <v>12</v>
      </c>
      <c r="K51" s="51" t="s">
        <v>49</v>
      </c>
      <c r="L51" s="53" t="s">
        <v>50</v>
      </c>
      <c r="M51" s="52" t="s">
        <v>8</v>
      </c>
      <c r="N51" s="52" t="s">
        <v>8</v>
      </c>
      <c r="O51" s="52" t="s">
        <v>8</v>
      </c>
      <c r="P51" s="52">
        <v>4902000</v>
      </c>
      <c r="Q51" s="52">
        <v>10000000</v>
      </c>
    </row>
    <row r="52" spans="1:17" ht="98.25" customHeight="1" x14ac:dyDescent="0.55000000000000004">
      <c r="A52" s="114">
        <v>21</v>
      </c>
      <c r="B52" s="9" t="s">
        <v>66</v>
      </c>
      <c r="C52" s="14" t="s">
        <v>11</v>
      </c>
      <c r="D52" s="51" t="s">
        <v>138</v>
      </c>
      <c r="E52" s="52" t="s">
        <v>8</v>
      </c>
      <c r="F52" s="52" t="s">
        <v>8</v>
      </c>
      <c r="G52" s="52" t="s">
        <v>8</v>
      </c>
      <c r="H52" s="52">
        <v>10000000</v>
      </c>
      <c r="I52" s="52">
        <v>10000000</v>
      </c>
      <c r="J52" s="53" t="s">
        <v>12</v>
      </c>
      <c r="K52" s="51" t="s">
        <v>49</v>
      </c>
      <c r="L52" s="53" t="s">
        <v>50</v>
      </c>
      <c r="M52" s="52" t="s">
        <v>8</v>
      </c>
      <c r="N52" s="52" t="s">
        <v>8</v>
      </c>
      <c r="O52" s="52" t="s">
        <v>8</v>
      </c>
      <c r="P52" s="52">
        <v>10000000</v>
      </c>
      <c r="Q52" s="52">
        <v>10000000</v>
      </c>
    </row>
    <row r="53" spans="1:17" ht="98.25" customHeight="1" x14ac:dyDescent="0.55000000000000004">
      <c r="A53" s="62">
        <v>22</v>
      </c>
      <c r="B53" s="9" t="s">
        <v>67</v>
      </c>
      <c r="C53" s="14" t="s">
        <v>11</v>
      </c>
      <c r="D53" s="51" t="s">
        <v>68</v>
      </c>
      <c r="E53" s="52" t="s">
        <v>8</v>
      </c>
      <c r="F53" s="52" t="s">
        <v>8</v>
      </c>
      <c r="G53" s="52" t="s">
        <v>8</v>
      </c>
      <c r="H53" s="52" t="s">
        <v>8</v>
      </c>
      <c r="I53" s="52">
        <v>9219200</v>
      </c>
      <c r="J53" s="53" t="s">
        <v>12</v>
      </c>
      <c r="K53" s="51" t="s">
        <v>49</v>
      </c>
      <c r="L53" s="53" t="s">
        <v>50</v>
      </c>
      <c r="M53" s="52" t="s">
        <v>8</v>
      </c>
      <c r="N53" s="52" t="s">
        <v>8</v>
      </c>
      <c r="O53" s="52" t="s">
        <v>8</v>
      </c>
      <c r="P53" s="52" t="s">
        <v>8</v>
      </c>
      <c r="Q53" s="52">
        <v>9219200</v>
      </c>
    </row>
    <row r="54" spans="1:17" ht="98.25" customHeight="1" x14ac:dyDescent="0.55000000000000004">
      <c r="A54" s="62">
        <v>23</v>
      </c>
      <c r="B54" s="9" t="s">
        <v>69</v>
      </c>
      <c r="C54" s="14" t="s">
        <v>11</v>
      </c>
      <c r="D54" s="51" t="s">
        <v>70</v>
      </c>
      <c r="E54" s="52" t="s">
        <v>8</v>
      </c>
      <c r="F54" s="52" t="s">
        <v>8</v>
      </c>
      <c r="G54" s="52" t="s">
        <v>8</v>
      </c>
      <c r="H54" s="52" t="s">
        <v>8</v>
      </c>
      <c r="I54" s="52">
        <v>96664000</v>
      </c>
      <c r="J54" s="53" t="s">
        <v>12</v>
      </c>
      <c r="K54" s="51" t="s">
        <v>49</v>
      </c>
      <c r="L54" s="53" t="s">
        <v>50</v>
      </c>
      <c r="M54" s="52" t="s">
        <v>8</v>
      </c>
      <c r="N54" s="52" t="s">
        <v>8</v>
      </c>
      <c r="O54" s="52" t="s">
        <v>8</v>
      </c>
      <c r="P54" s="52" t="s">
        <v>8</v>
      </c>
      <c r="Q54" s="52">
        <v>96664000</v>
      </c>
    </row>
    <row r="55" spans="1:17" ht="98.25" customHeight="1" x14ac:dyDescent="0.55000000000000004">
      <c r="A55" s="62">
        <v>24</v>
      </c>
      <c r="B55" s="9" t="s">
        <v>74</v>
      </c>
      <c r="C55" s="14" t="s">
        <v>11</v>
      </c>
      <c r="D55" s="51" t="s">
        <v>71</v>
      </c>
      <c r="E55" s="52" t="s">
        <v>8</v>
      </c>
      <c r="F55" s="52" t="s">
        <v>8</v>
      </c>
      <c r="G55" s="52" t="s">
        <v>8</v>
      </c>
      <c r="H55" s="52" t="s">
        <v>8</v>
      </c>
      <c r="I55" s="52">
        <v>7808800</v>
      </c>
      <c r="J55" s="53" t="s">
        <v>12</v>
      </c>
      <c r="K55" s="51" t="s">
        <v>49</v>
      </c>
      <c r="L55" s="53" t="s">
        <v>50</v>
      </c>
      <c r="M55" s="52" t="s">
        <v>8</v>
      </c>
      <c r="N55" s="52" t="s">
        <v>8</v>
      </c>
      <c r="O55" s="52" t="s">
        <v>8</v>
      </c>
      <c r="P55" s="52" t="s">
        <v>8</v>
      </c>
      <c r="Q55" s="52">
        <v>7808800</v>
      </c>
    </row>
    <row r="56" spans="1:17" ht="98.25" customHeight="1" x14ac:dyDescent="0.55000000000000004">
      <c r="A56" s="62">
        <v>25</v>
      </c>
      <c r="B56" s="9" t="s">
        <v>73</v>
      </c>
      <c r="C56" s="14" t="s">
        <v>11</v>
      </c>
      <c r="D56" s="51" t="s">
        <v>72</v>
      </c>
      <c r="E56" s="52" t="s">
        <v>8</v>
      </c>
      <c r="F56" s="52" t="s">
        <v>8</v>
      </c>
      <c r="G56" s="52" t="s">
        <v>8</v>
      </c>
      <c r="H56" s="52" t="s">
        <v>8</v>
      </c>
      <c r="I56" s="52">
        <v>8840800</v>
      </c>
      <c r="J56" s="53" t="s">
        <v>12</v>
      </c>
      <c r="K56" s="51" t="s">
        <v>49</v>
      </c>
      <c r="L56" s="53" t="s">
        <v>50</v>
      </c>
      <c r="M56" s="52" t="s">
        <v>8</v>
      </c>
      <c r="N56" s="52" t="s">
        <v>8</v>
      </c>
      <c r="O56" s="52" t="s">
        <v>8</v>
      </c>
      <c r="P56" s="52" t="s">
        <v>8</v>
      </c>
      <c r="Q56" s="52">
        <v>8840800</v>
      </c>
    </row>
    <row r="57" spans="1:17" ht="98.25" customHeight="1" x14ac:dyDescent="0.55000000000000004">
      <c r="A57" s="62">
        <v>26</v>
      </c>
      <c r="B57" s="9" t="s">
        <v>75</v>
      </c>
      <c r="C57" s="14" t="s">
        <v>11</v>
      </c>
      <c r="D57" s="51" t="s">
        <v>76</v>
      </c>
      <c r="E57" s="52" t="s">
        <v>8</v>
      </c>
      <c r="F57" s="52" t="s">
        <v>8</v>
      </c>
      <c r="G57" s="52" t="s">
        <v>8</v>
      </c>
      <c r="H57" s="52" t="s">
        <v>8</v>
      </c>
      <c r="I57" s="52">
        <v>6673600</v>
      </c>
      <c r="J57" s="53" t="s">
        <v>12</v>
      </c>
      <c r="K57" s="51" t="s">
        <v>49</v>
      </c>
      <c r="L57" s="53" t="s">
        <v>50</v>
      </c>
      <c r="M57" s="52" t="s">
        <v>8</v>
      </c>
      <c r="N57" s="52" t="s">
        <v>8</v>
      </c>
      <c r="O57" s="52" t="s">
        <v>8</v>
      </c>
      <c r="P57" s="52" t="s">
        <v>8</v>
      </c>
      <c r="Q57" s="52">
        <v>6673600</v>
      </c>
    </row>
    <row r="58" spans="1:17" ht="98.25" customHeight="1" x14ac:dyDescent="0.55000000000000004">
      <c r="A58" s="114">
        <v>27</v>
      </c>
      <c r="B58" s="9" t="s">
        <v>77</v>
      </c>
      <c r="C58" s="14" t="s">
        <v>11</v>
      </c>
      <c r="D58" s="51" t="s">
        <v>78</v>
      </c>
      <c r="E58" s="52" t="s">
        <v>8</v>
      </c>
      <c r="F58" s="52" t="s">
        <v>8</v>
      </c>
      <c r="G58" s="52" t="s">
        <v>8</v>
      </c>
      <c r="H58" s="52" t="s">
        <v>8</v>
      </c>
      <c r="I58" s="52">
        <v>5882400</v>
      </c>
      <c r="J58" s="53" t="s">
        <v>12</v>
      </c>
      <c r="K58" s="51" t="s">
        <v>49</v>
      </c>
      <c r="L58" s="53" t="s">
        <v>50</v>
      </c>
      <c r="M58" s="52" t="s">
        <v>8</v>
      </c>
      <c r="N58" s="52" t="s">
        <v>8</v>
      </c>
      <c r="O58" s="52" t="s">
        <v>8</v>
      </c>
      <c r="P58" s="52" t="s">
        <v>8</v>
      </c>
      <c r="Q58" s="52">
        <v>5882400</v>
      </c>
    </row>
    <row r="59" spans="1:17" ht="98.25" customHeight="1" x14ac:dyDescent="0.55000000000000004">
      <c r="A59" s="62">
        <v>28</v>
      </c>
      <c r="B59" s="9" t="s">
        <v>79</v>
      </c>
      <c r="C59" s="14" t="s">
        <v>11</v>
      </c>
      <c r="D59" s="51" t="s">
        <v>80</v>
      </c>
      <c r="E59" s="52" t="s">
        <v>8</v>
      </c>
      <c r="F59" s="52" t="s">
        <v>8</v>
      </c>
      <c r="G59" s="52" t="s">
        <v>8</v>
      </c>
      <c r="H59" s="52" t="s">
        <v>8</v>
      </c>
      <c r="I59" s="52">
        <v>4196800</v>
      </c>
      <c r="J59" s="53" t="s">
        <v>12</v>
      </c>
      <c r="K59" s="51" t="s">
        <v>49</v>
      </c>
      <c r="L59" s="53" t="s">
        <v>50</v>
      </c>
      <c r="M59" s="52" t="s">
        <v>8</v>
      </c>
      <c r="N59" s="52" t="s">
        <v>8</v>
      </c>
      <c r="O59" s="52" t="s">
        <v>8</v>
      </c>
      <c r="P59" s="52" t="s">
        <v>8</v>
      </c>
      <c r="Q59" s="52">
        <v>4196800</v>
      </c>
    </row>
    <row r="60" spans="1:17" ht="97.5" customHeight="1" x14ac:dyDescent="0.55000000000000004">
      <c r="A60" s="62">
        <v>29</v>
      </c>
      <c r="B60" s="9" t="s">
        <v>53</v>
      </c>
      <c r="C60" s="14" t="s">
        <v>11</v>
      </c>
      <c r="D60" s="51" t="s">
        <v>81</v>
      </c>
      <c r="E60" s="52" t="s">
        <v>8</v>
      </c>
      <c r="F60" s="52" t="s">
        <v>8</v>
      </c>
      <c r="G60" s="52" t="s">
        <v>8</v>
      </c>
      <c r="H60" s="52" t="s">
        <v>8</v>
      </c>
      <c r="I60" s="52">
        <v>5237400</v>
      </c>
      <c r="J60" s="53" t="s">
        <v>12</v>
      </c>
      <c r="K60" s="51" t="s">
        <v>49</v>
      </c>
      <c r="L60" s="53" t="s">
        <v>50</v>
      </c>
      <c r="M60" s="52" t="s">
        <v>8</v>
      </c>
      <c r="N60" s="52" t="s">
        <v>8</v>
      </c>
      <c r="O60" s="52" t="s">
        <v>8</v>
      </c>
      <c r="P60" s="52" t="s">
        <v>8</v>
      </c>
      <c r="Q60" s="52">
        <v>5237400</v>
      </c>
    </row>
    <row r="61" spans="1:17" ht="97.5" customHeight="1" x14ac:dyDescent="0.55000000000000004">
      <c r="A61" s="62">
        <v>30</v>
      </c>
      <c r="B61" s="9" t="s">
        <v>82</v>
      </c>
      <c r="C61" s="14" t="s">
        <v>11</v>
      </c>
      <c r="D61" s="51" t="s">
        <v>83</v>
      </c>
      <c r="E61" s="52" t="s">
        <v>8</v>
      </c>
      <c r="F61" s="52" t="s">
        <v>8</v>
      </c>
      <c r="G61" s="52" t="s">
        <v>8</v>
      </c>
      <c r="H61" s="52" t="s">
        <v>8</v>
      </c>
      <c r="I61" s="52">
        <v>5779200</v>
      </c>
      <c r="J61" s="53" t="s">
        <v>12</v>
      </c>
      <c r="K61" s="51" t="s">
        <v>49</v>
      </c>
      <c r="L61" s="53" t="s">
        <v>50</v>
      </c>
      <c r="M61" s="52" t="s">
        <v>8</v>
      </c>
      <c r="N61" s="52" t="s">
        <v>8</v>
      </c>
      <c r="O61" s="52" t="s">
        <v>8</v>
      </c>
      <c r="P61" s="52" t="s">
        <v>8</v>
      </c>
      <c r="Q61" s="52">
        <v>5779200</v>
      </c>
    </row>
    <row r="62" spans="1:17" ht="97.5" customHeight="1" x14ac:dyDescent="0.55000000000000004">
      <c r="A62" s="62">
        <v>31</v>
      </c>
      <c r="B62" s="27" t="s">
        <v>84</v>
      </c>
      <c r="C62" s="54" t="s">
        <v>11</v>
      </c>
      <c r="D62" s="57" t="s">
        <v>139</v>
      </c>
      <c r="E62" s="74" t="s">
        <v>8</v>
      </c>
      <c r="F62" s="74" t="s">
        <v>8</v>
      </c>
      <c r="G62" s="74" t="s">
        <v>8</v>
      </c>
      <c r="H62" s="74" t="s">
        <v>8</v>
      </c>
      <c r="I62" s="74">
        <v>4024800</v>
      </c>
      <c r="J62" s="56" t="s">
        <v>12</v>
      </c>
      <c r="K62" s="57" t="s">
        <v>49</v>
      </c>
      <c r="L62" s="56" t="s">
        <v>50</v>
      </c>
      <c r="M62" s="74" t="s">
        <v>8</v>
      </c>
      <c r="N62" s="74" t="s">
        <v>8</v>
      </c>
      <c r="O62" s="74" t="s">
        <v>8</v>
      </c>
      <c r="P62" s="74" t="s">
        <v>8</v>
      </c>
      <c r="Q62" s="74">
        <v>4024800</v>
      </c>
    </row>
    <row r="63" spans="1:17" s="33" customFormat="1" ht="97.5" customHeight="1" x14ac:dyDescent="0.55000000000000004">
      <c r="A63" s="114">
        <v>32</v>
      </c>
      <c r="B63" s="9" t="s">
        <v>143</v>
      </c>
      <c r="C63" s="14" t="s">
        <v>11</v>
      </c>
      <c r="D63" s="51" t="s">
        <v>144</v>
      </c>
      <c r="E63" s="52" t="s">
        <v>8</v>
      </c>
      <c r="F63" s="52" t="s">
        <v>8</v>
      </c>
      <c r="G63" s="52" t="s">
        <v>8</v>
      </c>
      <c r="H63" s="52" t="s">
        <v>8</v>
      </c>
      <c r="I63" s="52">
        <v>18000000</v>
      </c>
      <c r="J63" s="53" t="s">
        <v>12</v>
      </c>
      <c r="K63" s="51" t="s">
        <v>49</v>
      </c>
      <c r="L63" s="53" t="s">
        <v>50</v>
      </c>
      <c r="M63" s="74" t="s">
        <v>8</v>
      </c>
      <c r="N63" s="74" t="s">
        <v>8</v>
      </c>
      <c r="O63" s="74" t="s">
        <v>8</v>
      </c>
      <c r="P63" s="74" t="s">
        <v>8</v>
      </c>
      <c r="Q63" s="74">
        <v>18000000</v>
      </c>
    </row>
    <row r="64" spans="1:17" ht="97.5" customHeight="1" x14ac:dyDescent="0.55000000000000004">
      <c r="A64" s="114">
        <v>33</v>
      </c>
      <c r="B64" s="75" t="s">
        <v>85</v>
      </c>
      <c r="C64" s="75" t="s">
        <v>86</v>
      </c>
      <c r="D64" s="75" t="s">
        <v>87</v>
      </c>
      <c r="E64" s="52" t="s">
        <v>8</v>
      </c>
      <c r="F64" s="52" t="s">
        <v>8</v>
      </c>
      <c r="G64" s="53">
        <v>10000000</v>
      </c>
      <c r="H64" s="53">
        <v>10000000</v>
      </c>
      <c r="I64" s="52">
        <v>60000000</v>
      </c>
      <c r="J64" s="76" t="s">
        <v>88</v>
      </c>
      <c r="K64" s="75" t="s">
        <v>140</v>
      </c>
      <c r="L64" s="76" t="s">
        <v>50</v>
      </c>
      <c r="M64" s="74" t="s">
        <v>8</v>
      </c>
      <c r="N64" s="74" t="s">
        <v>8</v>
      </c>
      <c r="O64" s="53">
        <v>10000000</v>
      </c>
      <c r="P64" s="53">
        <v>10000000</v>
      </c>
      <c r="Q64" s="52">
        <v>60000000</v>
      </c>
    </row>
    <row r="65" spans="1:17" ht="97.5" customHeight="1" x14ac:dyDescent="0.55000000000000004">
      <c r="A65" s="62">
        <v>34</v>
      </c>
      <c r="B65" s="9" t="s">
        <v>90</v>
      </c>
      <c r="C65" s="14" t="s">
        <v>91</v>
      </c>
      <c r="D65" s="51" t="s">
        <v>92</v>
      </c>
      <c r="E65" s="52" t="s">
        <v>8</v>
      </c>
      <c r="F65" s="52" t="s">
        <v>8</v>
      </c>
      <c r="G65" s="52">
        <v>6000000</v>
      </c>
      <c r="H65" s="52" t="s">
        <v>8</v>
      </c>
      <c r="I65" s="52" t="s">
        <v>8</v>
      </c>
      <c r="J65" s="77" t="s">
        <v>88</v>
      </c>
      <c r="K65" s="78" t="s">
        <v>140</v>
      </c>
      <c r="L65" s="77" t="s">
        <v>36</v>
      </c>
      <c r="M65" s="52" t="s">
        <v>8</v>
      </c>
      <c r="N65" s="52" t="s">
        <v>8</v>
      </c>
      <c r="O65" s="52">
        <v>6000000</v>
      </c>
      <c r="P65" s="52" t="s">
        <v>8</v>
      </c>
      <c r="Q65" s="52" t="s">
        <v>8</v>
      </c>
    </row>
    <row r="66" spans="1:17" ht="102.75" customHeight="1" x14ac:dyDescent="0.55000000000000004">
      <c r="A66" s="62">
        <v>35</v>
      </c>
      <c r="B66" s="9" t="s">
        <v>93</v>
      </c>
      <c r="C66" s="14" t="s">
        <v>86</v>
      </c>
      <c r="D66" s="51" t="s">
        <v>94</v>
      </c>
      <c r="E66" s="52" t="s">
        <v>8</v>
      </c>
      <c r="F66" s="52" t="s">
        <v>8</v>
      </c>
      <c r="G66" s="52">
        <v>2000000</v>
      </c>
      <c r="H66" s="52">
        <v>6000000</v>
      </c>
      <c r="I66" s="52" t="s">
        <v>8</v>
      </c>
      <c r="J66" s="53" t="s">
        <v>88</v>
      </c>
      <c r="K66" s="51" t="s">
        <v>89</v>
      </c>
      <c r="L66" s="53" t="s">
        <v>36</v>
      </c>
      <c r="M66" s="52" t="s">
        <v>8</v>
      </c>
      <c r="N66" s="52" t="s">
        <v>8</v>
      </c>
      <c r="O66" s="52">
        <v>2000000</v>
      </c>
      <c r="P66" s="52">
        <v>6000000</v>
      </c>
      <c r="Q66" s="52" t="s">
        <v>8</v>
      </c>
    </row>
    <row r="67" spans="1:17" ht="97.5" customHeight="1" x14ac:dyDescent="0.55000000000000004">
      <c r="A67" s="62">
        <v>36</v>
      </c>
      <c r="B67" s="9" t="s">
        <v>95</v>
      </c>
      <c r="C67" s="14" t="s">
        <v>86</v>
      </c>
      <c r="D67" s="51" t="s">
        <v>96</v>
      </c>
      <c r="E67" s="74" t="s">
        <v>8</v>
      </c>
      <c r="F67" s="74" t="s">
        <v>8</v>
      </c>
      <c r="G67" s="74" t="s">
        <v>8</v>
      </c>
      <c r="H67" s="52">
        <v>1000000</v>
      </c>
      <c r="I67" s="52" t="s">
        <v>8</v>
      </c>
      <c r="J67" s="53" t="s">
        <v>88</v>
      </c>
      <c r="K67" s="51" t="s">
        <v>89</v>
      </c>
      <c r="L67" s="53" t="s">
        <v>36</v>
      </c>
      <c r="M67" s="74" t="s">
        <v>8</v>
      </c>
      <c r="N67" s="74" t="s">
        <v>8</v>
      </c>
      <c r="O67" s="74" t="s">
        <v>8</v>
      </c>
      <c r="P67" s="52">
        <v>1000000</v>
      </c>
      <c r="Q67" s="52" t="s">
        <v>8</v>
      </c>
    </row>
    <row r="68" spans="1:17" ht="128.25" customHeight="1" x14ac:dyDescent="0.55000000000000004">
      <c r="A68" s="114">
        <v>37</v>
      </c>
      <c r="B68" s="9" t="s">
        <v>97</v>
      </c>
      <c r="C68" s="14" t="s">
        <v>86</v>
      </c>
      <c r="D68" s="51" t="s">
        <v>98</v>
      </c>
      <c r="E68" s="52" t="s">
        <v>8</v>
      </c>
      <c r="F68" s="52" t="s">
        <v>8</v>
      </c>
      <c r="G68" s="52">
        <v>3000000</v>
      </c>
      <c r="H68" s="52" t="s">
        <v>8</v>
      </c>
      <c r="I68" s="52" t="s">
        <v>8</v>
      </c>
      <c r="J68" s="53" t="s">
        <v>88</v>
      </c>
      <c r="K68" s="51" t="s">
        <v>89</v>
      </c>
      <c r="L68" s="53" t="s">
        <v>36</v>
      </c>
      <c r="M68" s="74" t="s">
        <v>8</v>
      </c>
      <c r="N68" s="74" t="s">
        <v>8</v>
      </c>
      <c r="O68" s="52">
        <v>3000000</v>
      </c>
      <c r="P68" s="52" t="s">
        <v>8</v>
      </c>
      <c r="Q68" s="52" t="s">
        <v>8</v>
      </c>
    </row>
    <row r="69" spans="1:17" ht="128.25" customHeight="1" x14ac:dyDescent="0.55000000000000004">
      <c r="A69" s="114">
        <v>38</v>
      </c>
      <c r="B69" s="9" t="s">
        <v>99</v>
      </c>
      <c r="C69" s="14" t="s">
        <v>86</v>
      </c>
      <c r="D69" s="51" t="s">
        <v>100</v>
      </c>
      <c r="E69" s="52" t="s">
        <v>8</v>
      </c>
      <c r="F69" s="52" t="s">
        <v>8</v>
      </c>
      <c r="G69" s="52">
        <v>60000000</v>
      </c>
      <c r="H69" s="52" t="s">
        <v>8</v>
      </c>
      <c r="I69" s="52" t="s">
        <v>8</v>
      </c>
      <c r="J69" s="53" t="s">
        <v>88</v>
      </c>
      <c r="K69" s="51" t="s">
        <v>140</v>
      </c>
      <c r="L69" s="53" t="s">
        <v>36</v>
      </c>
      <c r="M69" s="74" t="s">
        <v>8</v>
      </c>
      <c r="N69" s="74" t="s">
        <v>8</v>
      </c>
      <c r="O69" s="52">
        <v>60000000</v>
      </c>
      <c r="P69" s="52" t="s">
        <v>8</v>
      </c>
      <c r="Q69" s="52" t="s">
        <v>8</v>
      </c>
    </row>
    <row r="70" spans="1:17" ht="97.5" customHeight="1" x14ac:dyDescent="0.55000000000000004">
      <c r="A70" s="62">
        <v>39</v>
      </c>
      <c r="B70" s="9" t="s">
        <v>101</v>
      </c>
      <c r="C70" s="14" t="s">
        <v>86</v>
      </c>
      <c r="D70" s="51" t="s">
        <v>102</v>
      </c>
      <c r="E70" s="52" t="s">
        <v>8</v>
      </c>
      <c r="F70" s="52" t="s">
        <v>8</v>
      </c>
      <c r="G70" s="52">
        <v>5000000</v>
      </c>
      <c r="H70" s="52" t="s">
        <v>8</v>
      </c>
      <c r="I70" s="52" t="s">
        <v>8</v>
      </c>
      <c r="J70" s="53" t="s">
        <v>88</v>
      </c>
      <c r="K70" s="51" t="s">
        <v>140</v>
      </c>
      <c r="L70" s="53" t="s">
        <v>36</v>
      </c>
      <c r="M70" s="52" t="s">
        <v>8</v>
      </c>
      <c r="N70" s="52" t="s">
        <v>8</v>
      </c>
      <c r="O70" s="52">
        <v>5000000</v>
      </c>
      <c r="P70" s="52" t="s">
        <v>8</v>
      </c>
      <c r="Q70" s="52" t="s">
        <v>8</v>
      </c>
    </row>
    <row r="71" spans="1:17" ht="163.5" customHeight="1" x14ac:dyDescent="0.55000000000000004">
      <c r="A71" s="62">
        <v>40</v>
      </c>
      <c r="B71" s="9" t="s">
        <v>162</v>
      </c>
      <c r="C71" s="14" t="s">
        <v>11</v>
      </c>
      <c r="D71" s="51" t="s">
        <v>163</v>
      </c>
      <c r="E71" s="52" t="s">
        <v>8</v>
      </c>
      <c r="F71" s="52" t="s">
        <v>8</v>
      </c>
      <c r="G71" s="52" t="s">
        <v>8</v>
      </c>
      <c r="H71" s="53">
        <v>3000000</v>
      </c>
      <c r="I71" s="53">
        <v>3000000</v>
      </c>
      <c r="J71" s="53" t="s">
        <v>12</v>
      </c>
      <c r="K71" s="51" t="s">
        <v>49</v>
      </c>
      <c r="L71" s="53" t="s">
        <v>36</v>
      </c>
      <c r="M71" s="52" t="s">
        <v>8</v>
      </c>
      <c r="N71" s="52" t="s">
        <v>8</v>
      </c>
      <c r="O71" s="52" t="s">
        <v>8</v>
      </c>
      <c r="P71" s="53">
        <v>3000000</v>
      </c>
      <c r="Q71" s="53">
        <v>3000000</v>
      </c>
    </row>
    <row r="72" spans="1:17" ht="133.5" customHeight="1" x14ac:dyDescent="0.55000000000000004">
      <c r="A72" s="62">
        <v>41</v>
      </c>
      <c r="B72" s="9" t="s">
        <v>164</v>
      </c>
      <c r="C72" s="14" t="s">
        <v>11</v>
      </c>
      <c r="D72" s="51" t="s">
        <v>165</v>
      </c>
      <c r="E72" s="52" t="s">
        <v>8</v>
      </c>
      <c r="F72" s="52" t="s">
        <v>8</v>
      </c>
      <c r="G72" s="52" t="s">
        <v>8</v>
      </c>
      <c r="H72" s="52" t="s">
        <v>8</v>
      </c>
      <c r="I72" s="52">
        <v>3250000</v>
      </c>
      <c r="J72" s="53" t="s">
        <v>48</v>
      </c>
      <c r="K72" s="51" t="s">
        <v>49</v>
      </c>
      <c r="L72" s="53" t="s">
        <v>36</v>
      </c>
      <c r="M72" s="52" t="s">
        <v>8</v>
      </c>
      <c r="N72" s="52" t="s">
        <v>8</v>
      </c>
      <c r="O72" s="52" t="s">
        <v>8</v>
      </c>
      <c r="P72" s="52" t="s">
        <v>8</v>
      </c>
      <c r="Q72" s="52">
        <v>3250000</v>
      </c>
    </row>
    <row r="73" spans="1:17" ht="105" customHeight="1" x14ac:dyDescent="0.55000000000000004">
      <c r="A73" s="114">
        <v>42</v>
      </c>
      <c r="B73" s="9" t="s">
        <v>171</v>
      </c>
      <c r="C73" s="14" t="s">
        <v>11</v>
      </c>
      <c r="D73" s="51" t="s">
        <v>172</v>
      </c>
      <c r="E73" s="52" t="s">
        <v>8</v>
      </c>
      <c r="F73" s="52" t="s">
        <v>8</v>
      </c>
      <c r="G73" s="52" t="s">
        <v>8</v>
      </c>
      <c r="H73" s="53">
        <v>3200000</v>
      </c>
      <c r="I73" s="52" t="s">
        <v>8</v>
      </c>
      <c r="J73" s="53" t="s">
        <v>12</v>
      </c>
      <c r="K73" s="51" t="s">
        <v>49</v>
      </c>
      <c r="L73" s="53" t="s">
        <v>36</v>
      </c>
      <c r="M73" s="52" t="s">
        <v>8</v>
      </c>
      <c r="N73" s="52" t="s">
        <v>8</v>
      </c>
      <c r="O73" s="52" t="s">
        <v>8</v>
      </c>
      <c r="P73" s="53">
        <v>3200000</v>
      </c>
      <c r="Q73" s="52" t="s">
        <v>8</v>
      </c>
    </row>
    <row r="74" spans="1:17" s="37" customFormat="1" ht="105" customHeight="1" x14ac:dyDescent="0.55000000000000004">
      <c r="A74" s="62">
        <v>43</v>
      </c>
      <c r="B74" s="9" t="s">
        <v>173</v>
      </c>
      <c r="C74" s="14" t="s">
        <v>11</v>
      </c>
      <c r="D74" s="51" t="s">
        <v>175</v>
      </c>
      <c r="E74" s="52" t="s">
        <v>8</v>
      </c>
      <c r="F74" s="52" t="s">
        <v>8</v>
      </c>
      <c r="G74" s="52" t="s">
        <v>8</v>
      </c>
      <c r="H74" s="52">
        <v>2300000</v>
      </c>
      <c r="I74" s="52" t="s">
        <v>8</v>
      </c>
      <c r="J74" s="53" t="s">
        <v>174</v>
      </c>
      <c r="K74" s="51" t="s">
        <v>49</v>
      </c>
      <c r="L74" s="53" t="s">
        <v>36</v>
      </c>
      <c r="M74" s="52" t="s">
        <v>8</v>
      </c>
      <c r="N74" s="52" t="s">
        <v>8</v>
      </c>
      <c r="O74" s="52" t="s">
        <v>8</v>
      </c>
      <c r="P74" s="52">
        <v>2300000</v>
      </c>
      <c r="Q74" s="52" t="s">
        <v>8</v>
      </c>
    </row>
    <row r="75" spans="1:17" s="37" customFormat="1" ht="92.25" customHeight="1" x14ac:dyDescent="0.55000000000000004">
      <c r="A75" s="62">
        <v>44</v>
      </c>
      <c r="B75" s="79" t="s">
        <v>176</v>
      </c>
      <c r="C75" s="14" t="s">
        <v>177</v>
      </c>
      <c r="D75" s="53" t="s">
        <v>178</v>
      </c>
      <c r="E75" s="52" t="s">
        <v>8</v>
      </c>
      <c r="F75" s="52" t="s">
        <v>8</v>
      </c>
      <c r="G75" s="61" t="s">
        <v>8</v>
      </c>
      <c r="H75" s="52" t="s">
        <v>8</v>
      </c>
      <c r="I75" s="52">
        <v>2000000</v>
      </c>
      <c r="J75" s="51" t="s">
        <v>179</v>
      </c>
      <c r="K75" s="51" t="s">
        <v>180</v>
      </c>
      <c r="L75" s="53" t="s">
        <v>36</v>
      </c>
      <c r="M75" s="52" t="s">
        <v>8</v>
      </c>
      <c r="N75" s="52" t="s">
        <v>8</v>
      </c>
      <c r="O75" s="61" t="s">
        <v>8</v>
      </c>
      <c r="P75" s="52" t="s">
        <v>8</v>
      </c>
      <c r="Q75" s="52">
        <v>2000000</v>
      </c>
    </row>
    <row r="76" spans="1:17" s="32" customFormat="1" ht="83.25" customHeight="1" x14ac:dyDescent="0.55000000000000004">
      <c r="A76" s="62">
        <v>45</v>
      </c>
      <c r="B76" s="9" t="s">
        <v>181</v>
      </c>
      <c r="C76" s="14" t="s">
        <v>177</v>
      </c>
      <c r="D76" s="53" t="s">
        <v>182</v>
      </c>
      <c r="E76" s="52" t="s">
        <v>8</v>
      </c>
      <c r="F76" s="52" t="s">
        <v>8</v>
      </c>
      <c r="G76" s="61" t="s">
        <v>8</v>
      </c>
      <c r="H76" s="52" t="s">
        <v>8</v>
      </c>
      <c r="I76" s="52">
        <v>2500000</v>
      </c>
      <c r="J76" s="51" t="s">
        <v>183</v>
      </c>
      <c r="K76" s="51" t="s">
        <v>180</v>
      </c>
      <c r="L76" s="53" t="s">
        <v>36</v>
      </c>
      <c r="M76" s="52" t="s">
        <v>8</v>
      </c>
      <c r="N76" s="52" t="s">
        <v>8</v>
      </c>
      <c r="O76" s="61" t="s">
        <v>8</v>
      </c>
      <c r="P76" s="52" t="s">
        <v>8</v>
      </c>
      <c r="Q76" s="52">
        <v>2500000</v>
      </c>
    </row>
    <row r="77" spans="1:17" s="38" customFormat="1" ht="135" customHeight="1" x14ac:dyDescent="0.55000000000000004">
      <c r="A77" s="62">
        <v>46</v>
      </c>
      <c r="B77" s="9" t="s">
        <v>184</v>
      </c>
      <c r="C77" s="14" t="s">
        <v>11</v>
      </c>
      <c r="D77" s="51" t="s">
        <v>185</v>
      </c>
      <c r="E77" s="52" t="s">
        <v>8</v>
      </c>
      <c r="F77" s="52" t="s">
        <v>8</v>
      </c>
      <c r="G77" s="52" t="s">
        <v>8</v>
      </c>
      <c r="H77" s="52" t="s">
        <v>8</v>
      </c>
      <c r="I77" s="61">
        <v>3200000</v>
      </c>
      <c r="J77" s="53" t="s">
        <v>48</v>
      </c>
      <c r="K77" s="51" t="s">
        <v>49</v>
      </c>
      <c r="L77" s="53" t="s">
        <v>36</v>
      </c>
      <c r="M77" s="52" t="s">
        <v>8</v>
      </c>
      <c r="N77" s="52" t="s">
        <v>8</v>
      </c>
      <c r="O77" s="52" t="s">
        <v>8</v>
      </c>
      <c r="P77" s="52" t="s">
        <v>8</v>
      </c>
      <c r="Q77" s="61">
        <v>3200000</v>
      </c>
    </row>
    <row r="78" spans="1:17" s="38" customFormat="1" ht="181.5" customHeight="1" x14ac:dyDescent="0.55000000000000004">
      <c r="A78" s="114">
        <v>47</v>
      </c>
      <c r="B78" s="9" t="s">
        <v>186</v>
      </c>
      <c r="C78" s="14" t="s">
        <v>11</v>
      </c>
      <c r="D78" s="51" t="s">
        <v>187</v>
      </c>
      <c r="E78" s="52" t="s">
        <v>8</v>
      </c>
      <c r="F78" s="52" t="s">
        <v>8</v>
      </c>
      <c r="G78" s="52" t="s">
        <v>8</v>
      </c>
      <c r="H78" s="53">
        <v>2500000</v>
      </c>
      <c r="I78" s="53">
        <v>2500000</v>
      </c>
      <c r="J78" s="53" t="s">
        <v>48</v>
      </c>
      <c r="K78" s="51" t="s">
        <v>49</v>
      </c>
      <c r="L78" s="53" t="s">
        <v>36</v>
      </c>
      <c r="M78" s="52" t="s">
        <v>8</v>
      </c>
      <c r="N78" s="52" t="s">
        <v>8</v>
      </c>
      <c r="O78" s="52" t="s">
        <v>8</v>
      </c>
      <c r="P78" s="53">
        <v>2500000</v>
      </c>
      <c r="Q78" s="53">
        <v>2500000</v>
      </c>
    </row>
    <row r="79" spans="1:17" s="38" customFormat="1" ht="64.5" customHeight="1" x14ac:dyDescent="0.55000000000000004">
      <c r="A79" s="62">
        <v>48</v>
      </c>
      <c r="B79" s="9" t="s">
        <v>188</v>
      </c>
      <c r="C79" s="14" t="s">
        <v>189</v>
      </c>
      <c r="D79" s="51" t="s">
        <v>190</v>
      </c>
      <c r="E79" s="52" t="s">
        <v>8</v>
      </c>
      <c r="F79" s="52" t="s">
        <v>8</v>
      </c>
      <c r="G79" s="52" t="s">
        <v>8</v>
      </c>
      <c r="H79" s="53">
        <v>3200000</v>
      </c>
      <c r="I79" s="52" t="s">
        <v>8</v>
      </c>
      <c r="J79" s="53" t="s">
        <v>191</v>
      </c>
      <c r="K79" s="51" t="s">
        <v>150</v>
      </c>
      <c r="L79" s="53" t="s">
        <v>36</v>
      </c>
      <c r="M79" s="52" t="s">
        <v>8</v>
      </c>
      <c r="N79" s="52" t="s">
        <v>8</v>
      </c>
      <c r="O79" s="52" t="s">
        <v>8</v>
      </c>
      <c r="P79" s="53">
        <v>3200000</v>
      </c>
      <c r="Q79" s="52" t="s">
        <v>8</v>
      </c>
    </row>
    <row r="80" spans="1:17" s="38" customFormat="1" ht="64.5" customHeight="1" x14ac:dyDescent="0.55000000000000004">
      <c r="A80" s="40"/>
      <c r="B80" s="8"/>
      <c r="C80" s="41"/>
      <c r="D80" s="42"/>
      <c r="E80" s="44"/>
      <c r="F80" s="44"/>
      <c r="G80" s="44"/>
      <c r="H80" s="43"/>
      <c r="I80" s="44"/>
      <c r="J80" s="43"/>
      <c r="K80" s="42"/>
      <c r="L80" s="43"/>
      <c r="M80" s="44"/>
      <c r="N80" s="44"/>
      <c r="O80" s="44"/>
      <c r="P80" s="43"/>
      <c r="Q80" s="44"/>
    </row>
    <row r="81" spans="1:17" s="38" customFormat="1" ht="64.5" customHeight="1" x14ac:dyDescent="0.55000000000000004">
      <c r="A81" s="40"/>
      <c r="B81" s="8"/>
      <c r="C81" s="41"/>
      <c r="D81" s="42"/>
      <c r="E81" s="44"/>
      <c r="F81" s="44"/>
      <c r="G81" s="44"/>
      <c r="H81" s="43"/>
      <c r="I81" s="44"/>
      <c r="J81" s="43"/>
      <c r="K81" s="42"/>
      <c r="L81" s="43"/>
      <c r="M81" s="44"/>
      <c r="N81" s="44"/>
      <c r="O81" s="44"/>
      <c r="P81" s="43"/>
      <c r="Q81" s="44"/>
    </row>
    <row r="82" spans="1:17" s="38" customFormat="1" ht="64.5" customHeight="1" x14ac:dyDescent="0.55000000000000004">
      <c r="A82" s="40"/>
      <c r="B82" s="8"/>
      <c r="C82" s="41"/>
      <c r="D82" s="42"/>
      <c r="E82" s="44"/>
      <c r="F82" s="44"/>
      <c r="G82" s="44"/>
      <c r="H82" s="43"/>
      <c r="I82" s="44"/>
      <c r="J82" s="43"/>
      <c r="K82" s="42"/>
      <c r="L82" s="43"/>
      <c r="M82" s="44"/>
      <c r="N82" s="44">
        <f>SUM(N32:N81)</f>
        <v>39527000</v>
      </c>
      <c r="O82" s="44">
        <f>SUM(O32:O81)</f>
        <v>152922400</v>
      </c>
      <c r="P82" s="43">
        <f>SUM(P32:P81)</f>
        <v>122607400</v>
      </c>
      <c r="Q82" s="44">
        <f>SUM(Q32:Q81)</f>
        <v>316726886</v>
      </c>
    </row>
    <row r="83" spans="1:17" s="38" customFormat="1" ht="64.5" customHeight="1" x14ac:dyDescent="0.55000000000000004">
      <c r="A83" s="40"/>
      <c r="B83" s="8"/>
      <c r="C83" s="41"/>
      <c r="D83" s="42"/>
      <c r="E83" s="44"/>
      <c r="F83" s="44"/>
      <c r="G83" s="44"/>
      <c r="H83" s="43"/>
      <c r="I83" s="44"/>
      <c r="J83" s="43"/>
      <c r="K83" s="42"/>
      <c r="L83" s="43"/>
      <c r="M83" s="44"/>
      <c r="N83" s="44"/>
      <c r="O83" s="44"/>
      <c r="P83" s="43"/>
      <c r="Q83" s="44"/>
    </row>
    <row r="84" spans="1:17" s="38" customFormat="1" ht="64.5" customHeight="1" x14ac:dyDescent="0.55000000000000004">
      <c r="A84" s="40"/>
      <c r="B84" s="8"/>
      <c r="C84" s="41"/>
      <c r="D84" s="42"/>
      <c r="E84" s="44"/>
      <c r="F84" s="44"/>
      <c r="G84" s="44"/>
      <c r="H84" s="43"/>
      <c r="I84" s="44"/>
      <c r="J84" s="43"/>
      <c r="K84" s="42"/>
      <c r="L84" s="43"/>
      <c r="M84" s="44"/>
      <c r="N84" s="44"/>
      <c r="O84" s="44"/>
      <c r="P84" s="43"/>
      <c r="Q84" s="44"/>
    </row>
    <row r="85" spans="1:17" s="38" customFormat="1" ht="32.25" customHeight="1" x14ac:dyDescent="0.55000000000000004">
      <c r="A85" s="40"/>
      <c r="B85" s="8"/>
      <c r="C85" s="41"/>
      <c r="D85" s="42"/>
      <c r="E85" s="44"/>
      <c r="F85" s="44"/>
      <c r="G85" s="44"/>
      <c r="H85" s="43"/>
      <c r="I85" s="44"/>
      <c r="J85" s="43"/>
      <c r="K85" s="42"/>
      <c r="L85" s="43"/>
      <c r="M85" s="44"/>
      <c r="N85" s="44"/>
      <c r="O85" s="44"/>
      <c r="P85" s="43"/>
      <c r="Q85" s="44"/>
    </row>
    <row r="86" spans="1:17" s="38" customFormat="1" ht="24" customHeight="1" x14ac:dyDescent="0.55000000000000004">
      <c r="A86" s="40"/>
      <c r="B86" s="8"/>
      <c r="C86" s="41"/>
      <c r="D86" s="43"/>
      <c r="E86" s="44"/>
      <c r="F86" s="80"/>
      <c r="G86" s="44"/>
      <c r="H86" s="44"/>
      <c r="I86" s="44"/>
      <c r="J86" s="42"/>
      <c r="K86" s="42"/>
      <c r="L86" s="43"/>
      <c r="M86" s="47"/>
    </row>
    <row r="87" spans="1:17" s="28" customFormat="1" ht="24" customHeight="1" x14ac:dyDescent="0.75">
      <c r="A87" s="153" t="s">
        <v>113</v>
      </c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82"/>
    </row>
    <row r="88" spans="1:17" s="28" customFormat="1" ht="24" customHeight="1" x14ac:dyDescent="0.75">
      <c r="A88" s="83" t="s">
        <v>103</v>
      </c>
      <c r="B88" s="83"/>
      <c r="C88" s="83"/>
      <c r="D88" s="84"/>
      <c r="E88" s="84"/>
      <c r="F88" s="84"/>
      <c r="G88" s="84"/>
      <c r="H88" s="84"/>
      <c r="I88" s="84"/>
      <c r="J88" s="84"/>
      <c r="K88" s="84"/>
      <c r="L88" s="84"/>
      <c r="M88" s="82"/>
    </row>
    <row r="89" spans="1:17" s="28" customFormat="1" ht="24" customHeight="1" x14ac:dyDescent="0.75">
      <c r="A89" s="85"/>
      <c r="B89" s="86" t="s">
        <v>104</v>
      </c>
      <c r="C89" s="87"/>
      <c r="D89" s="87"/>
      <c r="E89" s="84"/>
      <c r="F89" s="84"/>
      <c r="G89" s="84"/>
      <c r="H89" s="84"/>
      <c r="I89" s="84"/>
      <c r="J89" s="84"/>
      <c r="K89" s="87"/>
      <c r="L89" s="47"/>
      <c r="M89" s="82"/>
    </row>
    <row r="90" spans="1:17" s="28" customFormat="1" ht="24" customHeight="1" x14ac:dyDescent="0.75">
      <c r="A90" s="88"/>
      <c r="B90" s="89" t="s">
        <v>105</v>
      </c>
      <c r="C90" s="87"/>
      <c r="D90" s="87"/>
      <c r="E90" s="84"/>
      <c r="F90" s="84"/>
      <c r="G90" s="84"/>
      <c r="H90" s="84"/>
      <c r="I90" s="84"/>
      <c r="J90" s="84"/>
      <c r="K90" s="87"/>
      <c r="L90" s="47"/>
      <c r="M90" s="82"/>
    </row>
    <row r="91" spans="1:17" s="28" customFormat="1" ht="24" customHeight="1" x14ac:dyDescent="0.75">
      <c r="A91" s="128" t="s">
        <v>3</v>
      </c>
      <c r="B91" s="128" t="s">
        <v>4</v>
      </c>
      <c r="C91" s="131" t="s">
        <v>5</v>
      </c>
      <c r="D91" s="90" t="s">
        <v>0</v>
      </c>
      <c r="E91" s="150" t="s">
        <v>25</v>
      </c>
      <c r="F91" s="151"/>
      <c r="G91" s="151"/>
      <c r="H91" s="151"/>
      <c r="I91" s="152"/>
      <c r="J91" s="91" t="s">
        <v>9</v>
      </c>
      <c r="K91" s="92" t="s">
        <v>106</v>
      </c>
      <c r="L91" s="131" t="s">
        <v>107</v>
      </c>
      <c r="M91" s="82"/>
    </row>
    <row r="92" spans="1:17" s="28" customFormat="1" ht="24" customHeight="1" x14ac:dyDescent="0.75">
      <c r="A92" s="129"/>
      <c r="B92" s="129"/>
      <c r="C92" s="132"/>
      <c r="D92" s="93" t="s">
        <v>6</v>
      </c>
      <c r="E92" s="94">
        <v>2561</v>
      </c>
      <c r="F92" s="94">
        <v>2562</v>
      </c>
      <c r="G92" s="94">
        <v>2563</v>
      </c>
      <c r="H92" s="94">
        <v>2564</v>
      </c>
      <c r="I92" s="94">
        <v>2565</v>
      </c>
      <c r="J92" s="95" t="s">
        <v>10</v>
      </c>
      <c r="K92" s="96" t="s">
        <v>108</v>
      </c>
      <c r="L92" s="132"/>
      <c r="M92" s="94">
        <v>2561</v>
      </c>
      <c r="N92" s="94">
        <v>2562</v>
      </c>
      <c r="O92" s="94">
        <v>2563</v>
      </c>
      <c r="P92" s="94">
        <v>2564</v>
      </c>
      <c r="Q92" s="94">
        <v>2565</v>
      </c>
    </row>
    <row r="93" spans="1:17" s="28" customFormat="1" ht="24" customHeight="1" x14ac:dyDescent="0.75">
      <c r="A93" s="130"/>
      <c r="B93" s="130"/>
      <c r="C93" s="133"/>
      <c r="D93" s="97"/>
      <c r="E93" s="62" t="s">
        <v>7</v>
      </c>
      <c r="F93" s="62" t="s">
        <v>7</v>
      </c>
      <c r="G93" s="62" t="s">
        <v>7</v>
      </c>
      <c r="H93" s="62" t="s">
        <v>7</v>
      </c>
      <c r="I93" s="62" t="s">
        <v>7</v>
      </c>
      <c r="J93" s="62"/>
      <c r="K93" s="98"/>
      <c r="L93" s="133"/>
      <c r="M93" s="62" t="s">
        <v>7</v>
      </c>
      <c r="N93" s="62" t="s">
        <v>7</v>
      </c>
      <c r="O93" s="62" t="s">
        <v>7</v>
      </c>
      <c r="P93" s="62" t="s">
        <v>7</v>
      </c>
      <c r="Q93" s="62" t="s">
        <v>7</v>
      </c>
    </row>
    <row r="94" spans="1:17" s="28" customFormat="1" ht="177" customHeight="1" x14ac:dyDescent="0.75">
      <c r="A94" s="59">
        <v>1</v>
      </c>
      <c r="B94" s="30" t="s">
        <v>114</v>
      </c>
      <c r="C94" s="99" t="s">
        <v>115</v>
      </c>
      <c r="D94" s="14" t="s">
        <v>116</v>
      </c>
      <c r="E94" s="52" t="s">
        <v>8</v>
      </c>
      <c r="F94" s="52" t="s">
        <v>8</v>
      </c>
      <c r="G94" s="29">
        <v>1000000</v>
      </c>
      <c r="H94" s="29">
        <v>1000000</v>
      </c>
      <c r="I94" s="31" t="s">
        <v>8</v>
      </c>
      <c r="J94" s="53" t="s">
        <v>117</v>
      </c>
      <c r="K94" s="51" t="s">
        <v>118</v>
      </c>
      <c r="L94" s="53" t="s">
        <v>109</v>
      </c>
      <c r="M94" s="52" t="s">
        <v>8</v>
      </c>
      <c r="N94" s="52" t="s">
        <v>8</v>
      </c>
      <c r="O94" s="29">
        <v>1000000</v>
      </c>
      <c r="P94" s="29">
        <v>1000000</v>
      </c>
      <c r="Q94" s="31" t="s">
        <v>8</v>
      </c>
    </row>
    <row r="95" spans="1:17" s="28" customFormat="1" ht="100.5" customHeight="1" x14ac:dyDescent="0.75">
      <c r="A95" s="59">
        <v>2</v>
      </c>
      <c r="B95" s="30" t="s">
        <v>119</v>
      </c>
      <c r="C95" s="14" t="s">
        <v>120</v>
      </c>
      <c r="D95" s="53" t="s">
        <v>121</v>
      </c>
      <c r="E95" s="52" t="s">
        <v>8</v>
      </c>
      <c r="F95" s="52" t="s">
        <v>8</v>
      </c>
      <c r="G95" s="29">
        <v>1000000</v>
      </c>
      <c r="H95" s="29">
        <v>1000000</v>
      </c>
      <c r="I95" s="31" t="s">
        <v>8</v>
      </c>
      <c r="J95" s="53" t="s">
        <v>117</v>
      </c>
      <c r="K95" s="51" t="s">
        <v>118</v>
      </c>
      <c r="L95" s="53" t="s">
        <v>109</v>
      </c>
      <c r="M95" s="52" t="s">
        <v>8</v>
      </c>
      <c r="N95" s="52" t="s">
        <v>8</v>
      </c>
      <c r="O95" s="29">
        <v>1000000</v>
      </c>
      <c r="P95" s="29">
        <v>1000000</v>
      </c>
      <c r="Q95" s="31" t="s">
        <v>8</v>
      </c>
    </row>
    <row r="96" spans="1:17" s="28" customFormat="1" ht="148.5" customHeight="1" x14ac:dyDescent="0.75">
      <c r="A96" s="59">
        <v>3</v>
      </c>
      <c r="B96" s="75" t="s">
        <v>122</v>
      </c>
      <c r="C96" s="75" t="s">
        <v>123</v>
      </c>
      <c r="D96" s="75" t="s">
        <v>124</v>
      </c>
      <c r="E96" s="52" t="s">
        <v>8</v>
      </c>
      <c r="F96" s="52" t="s">
        <v>8</v>
      </c>
      <c r="G96" s="29">
        <v>500000</v>
      </c>
      <c r="H96" s="29">
        <v>500000</v>
      </c>
      <c r="I96" s="31" t="s">
        <v>8</v>
      </c>
      <c r="J96" s="53" t="s">
        <v>125</v>
      </c>
      <c r="K96" s="51" t="s">
        <v>118</v>
      </c>
      <c r="L96" s="53" t="s">
        <v>109</v>
      </c>
      <c r="M96" s="52" t="s">
        <v>8</v>
      </c>
      <c r="N96" s="52" t="s">
        <v>8</v>
      </c>
      <c r="O96" s="29">
        <v>500000</v>
      </c>
      <c r="P96" s="29">
        <v>500000</v>
      </c>
      <c r="Q96" s="31" t="s">
        <v>8</v>
      </c>
    </row>
    <row r="97" spans="1:17" s="28" customFormat="1" ht="148.5" customHeight="1" x14ac:dyDescent="0.75">
      <c r="A97" s="80"/>
      <c r="B97" s="111"/>
      <c r="C97" s="111"/>
      <c r="D97" s="111"/>
      <c r="E97" s="44"/>
      <c r="F97" s="44"/>
      <c r="G97" s="112"/>
      <c r="H97" s="112"/>
      <c r="I97" s="113"/>
      <c r="J97" s="43"/>
      <c r="K97" s="42"/>
      <c r="L97" s="43"/>
      <c r="M97" s="44"/>
      <c r="N97" s="44"/>
      <c r="O97" s="112"/>
      <c r="P97" s="112"/>
      <c r="Q97" s="113"/>
    </row>
    <row r="98" spans="1:17" s="28" customFormat="1" ht="148.5" customHeight="1" x14ac:dyDescent="0.75">
      <c r="A98" s="80"/>
      <c r="B98" s="111"/>
      <c r="C98" s="111"/>
      <c r="D98" s="111"/>
      <c r="E98" s="44"/>
      <c r="F98" s="44"/>
      <c r="G98" s="112"/>
      <c r="H98" s="112"/>
      <c r="I98" s="113"/>
      <c r="J98" s="43"/>
      <c r="K98" s="42"/>
      <c r="L98" s="43"/>
      <c r="M98" s="44"/>
      <c r="N98" s="44"/>
      <c r="O98" s="112"/>
      <c r="P98" s="112"/>
      <c r="Q98" s="113"/>
    </row>
    <row r="99" spans="1:17" s="28" customFormat="1" ht="148.5" customHeight="1" x14ac:dyDescent="0.75">
      <c r="A99" s="80"/>
      <c r="B99" s="111"/>
      <c r="C99" s="111"/>
      <c r="D99" s="111"/>
      <c r="E99" s="44"/>
      <c r="F99" s="44"/>
      <c r="G99" s="112"/>
      <c r="H99" s="112"/>
      <c r="I99" s="113"/>
      <c r="J99" s="43"/>
      <c r="K99" s="42"/>
      <c r="L99" s="43"/>
      <c r="M99" s="44"/>
      <c r="N99" s="44"/>
      <c r="O99" s="112"/>
      <c r="P99" s="112"/>
      <c r="Q99" s="113"/>
    </row>
    <row r="100" spans="1:17" ht="24.75" customHeight="1" x14ac:dyDescent="0.55000000000000004">
      <c r="A100" s="80"/>
      <c r="B100" s="8"/>
      <c r="C100" s="41"/>
      <c r="D100" s="42"/>
      <c r="E100" s="43"/>
      <c r="F100" s="43"/>
      <c r="G100" s="43"/>
      <c r="H100" s="46"/>
      <c r="I100" s="46"/>
      <c r="J100" s="43"/>
      <c r="K100" s="42"/>
      <c r="L100" s="43"/>
      <c r="M100" s="47"/>
      <c r="O100" s="1">
        <f>SUM(O94:O96)</f>
        <v>2500000</v>
      </c>
      <c r="P100" s="1">
        <f>SUM(P94:P96)</f>
        <v>2500000</v>
      </c>
    </row>
    <row r="101" spans="1:17" x14ac:dyDescent="0.55000000000000004">
      <c r="A101" s="47"/>
      <c r="B101" s="146" t="s">
        <v>24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</row>
    <row r="102" spans="1:17" x14ac:dyDescent="0.55000000000000004">
      <c r="A102" s="47"/>
      <c r="B102" s="100" t="s">
        <v>16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47"/>
    </row>
    <row r="103" spans="1:17" x14ac:dyDescent="0.55000000000000004">
      <c r="A103" s="85"/>
      <c r="B103" s="85" t="s">
        <v>17</v>
      </c>
      <c r="C103" s="87"/>
      <c r="D103" s="87"/>
      <c r="E103" s="84"/>
      <c r="F103" s="84"/>
      <c r="G103" s="84"/>
      <c r="H103" s="84"/>
      <c r="I103" s="84"/>
      <c r="J103" s="84"/>
      <c r="K103" s="87"/>
      <c r="L103" s="47"/>
      <c r="M103" s="47"/>
    </row>
    <row r="104" spans="1:17" x14ac:dyDescent="0.55000000000000004">
      <c r="A104" s="88"/>
      <c r="B104" s="88" t="s">
        <v>29</v>
      </c>
      <c r="C104" s="87"/>
      <c r="D104" s="87"/>
      <c r="E104" s="84"/>
      <c r="F104" s="84"/>
      <c r="G104" s="84"/>
      <c r="H104" s="84"/>
      <c r="I104" s="84"/>
      <c r="J104" s="84"/>
      <c r="K104" s="87"/>
      <c r="L104" s="47"/>
      <c r="M104" s="47"/>
    </row>
    <row r="105" spans="1:17" x14ac:dyDescent="0.55000000000000004">
      <c r="A105" s="128" t="s">
        <v>3</v>
      </c>
      <c r="B105" s="128" t="s">
        <v>4</v>
      </c>
      <c r="C105" s="131" t="s">
        <v>5</v>
      </c>
      <c r="D105" s="101" t="s">
        <v>0</v>
      </c>
      <c r="E105" s="147" t="s">
        <v>1</v>
      </c>
      <c r="F105" s="148"/>
      <c r="G105" s="148"/>
      <c r="H105" s="148"/>
      <c r="I105" s="149"/>
      <c r="J105" s="91" t="s">
        <v>9</v>
      </c>
      <c r="K105" s="90" t="s">
        <v>18</v>
      </c>
      <c r="L105" s="65" t="s">
        <v>2</v>
      </c>
      <c r="M105" s="47"/>
    </row>
    <row r="106" spans="1:17" x14ac:dyDescent="0.55000000000000004">
      <c r="A106" s="129"/>
      <c r="B106" s="129"/>
      <c r="C106" s="132"/>
      <c r="D106" s="102" t="s">
        <v>19</v>
      </c>
      <c r="E106" s="94">
        <v>2561</v>
      </c>
      <c r="F106" s="94">
        <v>2562</v>
      </c>
      <c r="G106" s="94">
        <v>2563</v>
      </c>
      <c r="H106" s="94">
        <v>2564</v>
      </c>
      <c r="I106" s="94">
        <v>2565</v>
      </c>
      <c r="J106" s="68" t="s">
        <v>10</v>
      </c>
      <c r="K106" s="103" t="s">
        <v>20</v>
      </c>
      <c r="L106" s="69" t="s">
        <v>15</v>
      </c>
      <c r="M106" s="108">
        <v>2561</v>
      </c>
      <c r="N106" s="108">
        <v>2562</v>
      </c>
      <c r="O106" s="108">
        <v>2563</v>
      </c>
      <c r="P106" s="108">
        <v>2564</v>
      </c>
      <c r="Q106" s="108">
        <v>2565</v>
      </c>
    </row>
    <row r="107" spans="1:17" x14ac:dyDescent="0.55000000000000004">
      <c r="A107" s="130"/>
      <c r="B107" s="130"/>
      <c r="C107" s="133"/>
      <c r="D107" s="104" t="s">
        <v>21</v>
      </c>
      <c r="E107" s="62" t="s">
        <v>7</v>
      </c>
      <c r="F107" s="62" t="s">
        <v>7</v>
      </c>
      <c r="G107" s="62" t="s">
        <v>7</v>
      </c>
      <c r="H107" s="62" t="s">
        <v>7</v>
      </c>
      <c r="I107" s="62" t="s">
        <v>7</v>
      </c>
      <c r="J107" s="72"/>
      <c r="K107" s="98"/>
      <c r="L107" s="105"/>
      <c r="M107" s="109"/>
      <c r="N107" s="107"/>
      <c r="O107" s="107"/>
      <c r="P107" s="107"/>
      <c r="Q107" s="107"/>
    </row>
    <row r="108" spans="1:17" ht="168.75" customHeight="1" x14ac:dyDescent="0.55000000000000004">
      <c r="A108" s="59">
        <v>1</v>
      </c>
      <c r="B108" s="58" t="s">
        <v>26</v>
      </c>
      <c r="C108" s="14" t="s">
        <v>27</v>
      </c>
      <c r="D108" s="14" t="s">
        <v>23</v>
      </c>
      <c r="E108" s="26" t="s">
        <v>8</v>
      </c>
      <c r="F108" s="26" t="s">
        <v>8</v>
      </c>
      <c r="G108" s="21">
        <v>2000000</v>
      </c>
      <c r="H108" s="21">
        <v>2000000</v>
      </c>
      <c r="I108" s="21">
        <v>2000000</v>
      </c>
      <c r="J108" s="53" t="s">
        <v>22</v>
      </c>
      <c r="K108" s="51" t="s">
        <v>28</v>
      </c>
      <c r="L108" s="53" t="s">
        <v>36</v>
      </c>
      <c r="M108" s="26" t="s">
        <v>8</v>
      </c>
      <c r="N108" s="26" t="s">
        <v>8</v>
      </c>
      <c r="O108" s="21">
        <v>2000000</v>
      </c>
      <c r="P108" s="21">
        <v>2000000</v>
      </c>
      <c r="Q108" s="21">
        <v>2000000</v>
      </c>
    </row>
    <row r="109" spans="1:17" ht="82.5" customHeight="1" x14ac:dyDescent="0.55000000000000004">
      <c r="A109" s="59">
        <v>2</v>
      </c>
      <c r="B109" s="58" t="s">
        <v>31</v>
      </c>
      <c r="C109" s="14" t="s">
        <v>32</v>
      </c>
      <c r="D109" s="14" t="s">
        <v>33</v>
      </c>
      <c r="E109" s="26" t="s">
        <v>8</v>
      </c>
      <c r="F109" s="26" t="s">
        <v>8</v>
      </c>
      <c r="G109" s="21">
        <v>1000000</v>
      </c>
      <c r="H109" s="21">
        <v>1000000</v>
      </c>
      <c r="I109" s="21">
        <v>1000000</v>
      </c>
      <c r="J109" s="53" t="s">
        <v>34</v>
      </c>
      <c r="K109" s="51" t="s">
        <v>35</v>
      </c>
      <c r="L109" s="53" t="s">
        <v>36</v>
      </c>
      <c r="M109" s="26" t="s">
        <v>8</v>
      </c>
      <c r="N109" s="26" t="s">
        <v>8</v>
      </c>
      <c r="O109" s="21">
        <v>1000000</v>
      </c>
      <c r="P109" s="21">
        <v>1000000</v>
      </c>
      <c r="Q109" s="21">
        <v>1000000</v>
      </c>
    </row>
    <row r="110" spans="1:17" ht="120" x14ac:dyDescent="0.55000000000000004">
      <c r="A110" s="59">
        <v>3</v>
      </c>
      <c r="B110" s="14" t="s">
        <v>37</v>
      </c>
      <c r="C110" s="14" t="s">
        <v>38</v>
      </c>
      <c r="D110" s="14" t="s">
        <v>39</v>
      </c>
      <c r="E110" s="31" t="s">
        <v>8</v>
      </c>
      <c r="F110" s="31" t="s">
        <v>8</v>
      </c>
      <c r="G110" s="31" t="s">
        <v>8</v>
      </c>
      <c r="H110" s="31">
        <v>2000000</v>
      </c>
      <c r="I110" s="31" t="s">
        <v>8</v>
      </c>
      <c r="J110" s="14" t="s">
        <v>42</v>
      </c>
      <c r="K110" s="51" t="s">
        <v>43</v>
      </c>
      <c r="L110" s="53" t="s">
        <v>36</v>
      </c>
      <c r="M110" s="31" t="s">
        <v>8</v>
      </c>
      <c r="N110" s="31" t="s">
        <v>8</v>
      </c>
      <c r="O110" s="31" t="s">
        <v>8</v>
      </c>
      <c r="P110" s="31">
        <v>2000000</v>
      </c>
      <c r="Q110" s="31" t="s">
        <v>8</v>
      </c>
    </row>
    <row r="111" spans="1:17" ht="192" x14ac:dyDescent="0.55000000000000004">
      <c r="A111" s="59">
        <v>4</v>
      </c>
      <c r="B111" s="14" t="s">
        <v>141</v>
      </c>
      <c r="C111" s="14" t="s">
        <v>40</v>
      </c>
      <c r="D111" s="14" t="s">
        <v>41</v>
      </c>
      <c r="E111" s="31" t="s">
        <v>8</v>
      </c>
      <c r="F111" s="31" t="s">
        <v>8</v>
      </c>
      <c r="G111" s="52" t="s">
        <v>8</v>
      </c>
      <c r="H111" s="31" t="s">
        <v>8</v>
      </c>
      <c r="I111" s="31">
        <v>22000000</v>
      </c>
      <c r="J111" s="14" t="s">
        <v>44</v>
      </c>
      <c r="K111" s="14" t="s">
        <v>45</v>
      </c>
      <c r="L111" s="53" t="s">
        <v>36</v>
      </c>
      <c r="M111" s="26" t="s">
        <v>8</v>
      </c>
      <c r="N111" s="26" t="s">
        <v>8</v>
      </c>
      <c r="O111" s="52" t="s">
        <v>8</v>
      </c>
      <c r="P111" s="26" t="s">
        <v>8</v>
      </c>
      <c r="Q111" s="26">
        <v>22000000</v>
      </c>
    </row>
    <row r="112" spans="1:17" ht="96" x14ac:dyDescent="0.55000000000000004">
      <c r="A112" s="59">
        <v>5</v>
      </c>
      <c r="B112" s="14" t="s">
        <v>126</v>
      </c>
      <c r="C112" s="14" t="s">
        <v>127</v>
      </c>
      <c r="D112" s="14" t="s">
        <v>128</v>
      </c>
      <c r="E112" s="26" t="s">
        <v>8</v>
      </c>
      <c r="F112" s="26" t="s">
        <v>8</v>
      </c>
      <c r="G112" s="26" t="s">
        <v>8</v>
      </c>
      <c r="H112" s="21">
        <v>500000</v>
      </c>
      <c r="I112" s="21">
        <v>500000</v>
      </c>
      <c r="J112" s="53" t="s">
        <v>22</v>
      </c>
      <c r="K112" s="51" t="s">
        <v>129</v>
      </c>
      <c r="L112" s="53" t="s">
        <v>36</v>
      </c>
      <c r="M112" s="26" t="s">
        <v>8</v>
      </c>
      <c r="N112" s="26" t="s">
        <v>8</v>
      </c>
      <c r="O112" s="26" t="s">
        <v>8</v>
      </c>
      <c r="P112" s="21">
        <v>500000</v>
      </c>
      <c r="Q112" s="21">
        <v>500000</v>
      </c>
    </row>
    <row r="113" spans="1:17" ht="96" x14ac:dyDescent="0.55000000000000004">
      <c r="A113" s="59">
        <v>6</v>
      </c>
      <c r="B113" s="14" t="s">
        <v>142</v>
      </c>
      <c r="C113" s="14" t="s">
        <v>127</v>
      </c>
      <c r="D113" s="14" t="s">
        <v>128</v>
      </c>
      <c r="E113" s="26" t="s">
        <v>8</v>
      </c>
      <c r="F113" s="26" t="s">
        <v>8</v>
      </c>
      <c r="G113" s="26" t="s">
        <v>8</v>
      </c>
      <c r="H113" s="21">
        <v>2000000</v>
      </c>
      <c r="I113" s="26" t="s">
        <v>8</v>
      </c>
      <c r="J113" s="53" t="s">
        <v>22</v>
      </c>
      <c r="K113" s="51" t="s">
        <v>129</v>
      </c>
      <c r="L113" s="53" t="s">
        <v>36</v>
      </c>
      <c r="M113" s="26" t="s">
        <v>8</v>
      </c>
      <c r="N113" s="26" t="s">
        <v>8</v>
      </c>
      <c r="O113" s="26" t="s">
        <v>8</v>
      </c>
      <c r="P113" s="21">
        <v>2000000</v>
      </c>
      <c r="Q113" s="26" t="s">
        <v>8</v>
      </c>
    </row>
    <row r="114" spans="1:17" x14ac:dyDescent="0.55000000000000004">
      <c r="O114" s="1">
        <f>SUM(O108:O113)</f>
        <v>3000000</v>
      </c>
      <c r="P114" s="1">
        <f>SUM(P108:P113)</f>
        <v>7500000</v>
      </c>
      <c r="Q114" s="1">
        <f>SUM(Q108:Q113)</f>
        <v>25500000</v>
      </c>
    </row>
  </sheetData>
  <mergeCells count="23">
    <mergeCell ref="B91:B93"/>
    <mergeCell ref="C91:C93"/>
    <mergeCell ref="E91:I91"/>
    <mergeCell ref="L91:L93"/>
    <mergeCell ref="A87:L87"/>
    <mergeCell ref="A91:A93"/>
    <mergeCell ref="A105:A107"/>
    <mergeCell ref="B105:B107"/>
    <mergeCell ref="C105:C107"/>
    <mergeCell ref="B101:M101"/>
    <mergeCell ref="E105:I105"/>
    <mergeCell ref="B2:L2"/>
    <mergeCell ref="B3:L3"/>
    <mergeCell ref="B5:L5"/>
    <mergeCell ref="A4:L4"/>
    <mergeCell ref="B29:B31"/>
    <mergeCell ref="C29:C31"/>
    <mergeCell ref="A29:A31"/>
    <mergeCell ref="E29:I29"/>
    <mergeCell ref="A11:A13"/>
    <mergeCell ref="B11:B13"/>
    <mergeCell ref="C11:C13"/>
    <mergeCell ref="E11:I11"/>
  </mergeCells>
  <printOptions horizontalCentered="1"/>
  <pageMargins left="3.937007874015748E-2" right="3.937007874015748E-2" top="1.1417322834645669" bottom="0.74803149606299213" header="0.31496062992125984" footer="0.31496062992125984"/>
  <pageSetup paperSize="9" scale="75" firstPageNumber="113" fitToHeight="0" orientation="landscape" useFirstPageNumber="1" r:id="rId1"/>
  <headerFooter>
    <oddFooter>&amp;C-&amp;ห--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4" sqref="F24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๑.๑</vt:lpstr>
      <vt:lpstr>Sheet4</vt:lpstr>
      <vt:lpstr>'๑.๑'!Print_Area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2019-08-14T08:49:55Z</cp:lastPrinted>
  <dcterms:created xsi:type="dcterms:W3CDTF">2013-06-06T07:02:27Z</dcterms:created>
  <dcterms:modified xsi:type="dcterms:W3CDTF">2019-08-14T08:52:40Z</dcterms:modified>
</cp:coreProperties>
</file>